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онкурс пищеблоков\"/>
    </mc:Choice>
  </mc:AlternateContent>
  <xr:revisionPtr revIDLastSave="0" documentId="13_ncr:1_{6D1AA90E-DAE6-4CF6-9F6E-06E5287F1D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" l="1"/>
  <c r="T37" i="2" l="1"/>
  <c r="S37" i="2"/>
  <c r="Q37" i="2"/>
  <c r="P37" i="2"/>
  <c r="T30" i="2"/>
  <c r="S30" i="2"/>
  <c r="Q30" i="2"/>
  <c r="P30" i="2"/>
  <c r="T26" i="2"/>
  <c r="Q26" i="2"/>
  <c r="T18" i="2"/>
  <c r="S18" i="2"/>
  <c r="S38" i="2" s="1"/>
  <c r="Q18" i="2"/>
  <c r="P18" i="2"/>
  <c r="T15" i="2"/>
  <c r="T38" i="2" s="1"/>
  <c r="Q15" i="2"/>
  <c r="Q38" i="2" l="1"/>
  <c r="P38" i="2"/>
  <c r="I37" i="2"/>
  <c r="H37" i="2"/>
  <c r="F37" i="2"/>
  <c r="E37" i="2"/>
  <c r="I30" i="2"/>
  <c r="H30" i="2"/>
  <c r="F30" i="2"/>
  <c r="E30" i="2"/>
  <c r="I26" i="2"/>
  <c r="F26" i="2"/>
  <c r="I18" i="2"/>
  <c r="H18" i="2"/>
  <c r="F18" i="2"/>
  <c r="E18" i="2"/>
  <c r="E38" i="2" s="1"/>
  <c r="I15" i="2"/>
  <c r="F15" i="2"/>
  <c r="H38" i="2" l="1"/>
  <c r="F38" i="2"/>
  <c r="I38" i="2"/>
  <c r="F37" i="1"/>
  <c r="F15" i="1"/>
  <c r="F26" i="1"/>
  <c r="I26" i="1"/>
  <c r="H37" i="1" l="1"/>
  <c r="E37" i="1"/>
  <c r="I30" i="1" l="1"/>
  <c r="H30" i="1"/>
  <c r="F30" i="1"/>
  <c r="E30" i="1"/>
  <c r="I18" i="1"/>
  <c r="I38" i="1" s="1"/>
  <c r="H18" i="1"/>
  <c r="F18" i="1"/>
  <c r="E18" i="1"/>
  <c r="I15" i="1"/>
  <c r="E38" i="1" l="1"/>
  <c r="H38" i="1"/>
  <c r="F38" i="1"/>
</calcChain>
</file>

<file path=xl/sharedStrings.xml><?xml version="1.0" encoding="utf-8"?>
<sst xmlns="http://schemas.openxmlformats.org/spreadsheetml/2006/main" count="139" uniqueCount="77">
  <si>
    <t>Ханты-Мансийский автономный округ - Югра
(Тюменская область)
        АДМИНИСТРАЦИЯ НИЖНЕВАРТОВСКОГО РАЙОНА 
МУНИЦИПАЛЬНОЕ БЮДЖЕТНОЕ ДОШКОЛЬНОЕ ОБРАЗОВАТЕЛЬНОЕ УЧРЕЖДЕНИЕ      
    "НОВОАГАНСКИЙ ДЕТСКИЙ САД КОМБИНИРОВАННОГО ВИДА 
«ЛЕСНАЯ СКАЗКА»</t>
  </si>
  <si>
    <t>Утверждаю:</t>
  </si>
  <si>
    <t xml:space="preserve">Ежедневное меню основного питания </t>
  </si>
  <si>
    <t>ясли( 1-3 лет)</t>
  </si>
  <si>
    <t>д/сад(3-7лет)</t>
  </si>
  <si>
    <t>выход</t>
  </si>
  <si>
    <t>ккал</t>
  </si>
  <si>
    <t>завтрак</t>
  </si>
  <si>
    <t>Хлеб ржаной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</si>
  <si>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</si>
  <si>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</si>
  <si>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</si>
  <si>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</si>
  <si>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</si>
  <si>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</si>
  <si>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</si>
  <si>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</si>
  <si>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ВСЕГО ЗА ВЕСЬ ДЕНЬ:</t>
  </si>
  <si>
    <t>ИТОГО ЗА УЖИН:</t>
  </si>
  <si>
    <t>Суп пюре с сухариками</t>
  </si>
  <si>
    <t>Каша пшенная  молочная</t>
  </si>
  <si>
    <t>160/10</t>
  </si>
  <si>
    <t>Повар ___________________Л.В.Гордиенко</t>
  </si>
  <si>
    <t>Молоко кип</t>
  </si>
  <si>
    <t xml:space="preserve">Икра свекольная </t>
  </si>
  <si>
    <t>Пюре картофельное</t>
  </si>
  <si>
    <t xml:space="preserve"> повар____________________С.П.Данилова</t>
  </si>
  <si>
    <t>140\4</t>
  </si>
  <si>
    <t>200\5</t>
  </si>
  <si>
    <t>200/10</t>
  </si>
  <si>
    <t>25\8</t>
  </si>
  <si>
    <t xml:space="preserve">батон с сыром </t>
  </si>
  <si>
    <t>30\11</t>
  </si>
  <si>
    <t>голубцы ленивые в сметанном соусе</t>
  </si>
  <si>
    <t>120/15</t>
  </si>
  <si>
    <t>140/20</t>
  </si>
  <si>
    <t>напиток из плодов шиповника</t>
  </si>
  <si>
    <t>Хлеб пшеничный</t>
  </si>
  <si>
    <t>хлеб ржаной</t>
  </si>
  <si>
    <t>Рыба туш в томате с овощами</t>
  </si>
  <si>
    <t xml:space="preserve">Каша пшенная </t>
  </si>
  <si>
    <t>печенье</t>
  </si>
  <si>
    <t>Ежедневное меню  питания (диет стол )</t>
  </si>
  <si>
    <t>Компот из свежих плодов</t>
  </si>
  <si>
    <t>чай с лимоном</t>
  </si>
  <si>
    <t>на   10марта 2023 года</t>
  </si>
  <si>
    <t>кисломолочный напиток</t>
  </si>
  <si>
    <t>ватрушка с творогом</t>
  </si>
  <si>
    <t>и.о.Заведующего_____________И.А.Быльцева</t>
  </si>
  <si>
    <t>гуляш из говядины</t>
  </si>
  <si>
    <t xml:space="preserve">чай с сахаром </t>
  </si>
  <si>
    <t xml:space="preserve">чай ссахаром </t>
  </si>
  <si>
    <t>Заведующий_____________О.Ю.Школьная</t>
  </si>
  <si>
    <t>Хлеб пшеничны Хлеб ржаной</t>
  </si>
  <si>
    <t>20/25</t>
  </si>
  <si>
    <t>ст.Повар ___________________С.П.Данилова</t>
  </si>
  <si>
    <t xml:space="preserve"> повар____________________Л.В.Гордиенко</t>
  </si>
  <si>
    <t>повар ___________________Ю.С.Арзамасцева</t>
  </si>
  <si>
    <t>Свекольник со сметаной</t>
  </si>
  <si>
    <t>Компот из сухофруктов</t>
  </si>
  <si>
    <t>20/15</t>
  </si>
  <si>
    <t>на  08 декабря 2023 года</t>
  </si>
  <si>
    <t>Чай с сахаром</t>
  </si>
  <si>
    <t xml:space="preserve">Батон </t>
  </si>
  <si>
    <t>25\</t>
  </si>
  <si>
    <t>Ряженка</t>
  </si>
  <si>
    <t>150/5</t>
  </si>
  <si>
    <t>180/6</t>
  </si>
  <si>
    <t>Печень по строгоновски</t>
  </si>
  <si>
    <t>Бантик с творогом</t>
  </si>
  <si>
    <t>Компот из свежих яблок</t>
  </si>
  <si>
    <t>Запеканка творожн.со сгущ. молок.</t>
  </si>
  <si>
    <t>110\10</t>
  </si>
  <si>
    <t>130\12</t>
  </si>
  <si>
    <t>Бананы</t>
  </si>
  <si>
    <t>Молоко кипяченное</t>
  </si>
  <si>
    <t>Каша полезная(пшен.-кукур.)мол.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</si>
</sst>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32" xfId="0" applyFont="1" applyFill="1" applyBorder="1"/>
    <xf numFmtId="0" fontId="0" fillId="2" borderId="0" xfId="0" applyFill="1" applyAlignment="1"/>
    <xf numFmtId="0" fontId="0" fillId="2" borderId="0" xfId="0" applyFill="1"/>
    <xf numFmtId="0" fontId="3" fillId="2" borderId="0" xfId="0" applyFont="1" applyFill="1" applyAlignment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0" fillId="2" borderId="18" xfId="0" applyFill="1" applyBorder="1" applyAlignment="1">
      <alignment horizontal="right"/>
    </xf>
    <xf numFmtId="0" fontId="0" fillId="2" borderId="19" xfId="0" applyFill="1" applyBorder="1"/>
    <xf numFmtId="0" fontId="0" fillId="2" borderId="27" xfId="0" applyFill="1" applyBorder="1" applyAlignment="1">
      <alignment horizontal="right"/>
    </xf>
    <xf numFmtId="0" fontId="1" fillId="2" borderId="1" xfId="0" applyFont="1" applyFill="1" applyBorder="1"/>
    <xf numFmtId="0" fontId="0" fillId="2" borderId="28" xfId="0" applyFill="1" applyBorder="1"/>
    <xf numFmtId="0" fontId="0" fillId="2" borderId="27" xfId="0" applyFill="1" applyBorder="1"/>
    <xf numFmtId="0" fontId="0" fillId="2" borderId="1" xfId="0" applyFill="1" applyBorder="1"/>
    <xf numFmtId="0" fontId="0" fillId="2" borderId="19" xfId="0" applyFill="1" applyBorder="1" applyAlignment="1">
      <alignment horizontal="right"/>
    </xf>
    <xf numFmtId="0" fontId="6" fillId="2" borderId="1" xfId="0" applyFont="1" applyFill="1" applyBorder="1"/>
    <xf numFmtId="16" fontId="0" fillId="2" borderId="27" xfId="0" applyNumberFormat="1" applyFill="1" applyBorder="1" applyAlignment="1">
      <alignment horizontal="right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4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4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center" wrapText="1"/>
    </xf>
    <xf numFmtId="16" fontId="0" fillId="2" borderId="0" xfId="0" applyNumberFormat="1" applyFill="1" applyBorder="1" applyAlignment="1">
      <alignment horizontal="right"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zoomScale="120" zoomScaleNormal="120" workbookViewId="0">
      <selection activeCell="Q14" sqref="Q14:R14"/>
    </sheetView>
  </sheetViews>
  <sheetFormatPr defaultRowHeight="15" x14ac:dyDescent="0.25"/>
  <cols>
    <col min="1" max="1" width="7.7109375" customWidth="1"/>
    <col min="2" max="2" width="5.28515625" customWidth="1"/>
    <col min="4" max="4" width="11.85546875" customWidth="1"/>
    <col min="5" max="5" width="10.140625" bestFit="1" customWidth="1"/>
    <col min="7" max="7" width="4.5703125" customWidth="1"/>
    <col min="9" max="9" width="8.42578125" customWidth="1"/>
    <col min="10" max="10" width="5.42578125" customWidth="1"/>
    <col min="13" max="13" width="6" customWidth="1"/>
    <col min="14" max="14" width="4.42578125" customWidth="1"/>
    <col min="15" max="15" width="14.5703125" customWidth="1"/>
    <col min="17" max="17" width="6.5703125" customWidth="1"/>
    <col min="21" max="21" width="5.42578125" customWidth="1"/>
  </cols>
  <sheetData>
    <row r="1" spans="1:22" ht="1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90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x14ac:dyDescent="0.25">
      <c r="A4" s="2" t="s">
        <v>1</v>
      </c>
      <c r="B4" s="2"/>
      <c r="C4" s="2"/>
      <c r="D4" s="2"/>
      <c r="E4" s="2"/>
      <c r="F4" s="2"/>
      <c r="G4" s="2"/>
      <c r="H4" s="2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3"/>
      <c r="U4" s="3"/>
      <c r="V4" s="3"/>
    </row>
    <row r="5" spans="1:22" ht="15.75" x14ac:dyDescent="0.25">
      <c r="A5" s="4" t="s">
        <v>52</v>
      </c>
      <c r="B5" s="4"/>
      <c r="C5" s="4"/>
      <c r="D5" s="4"/>
      <c r="E5" s="4"/>
      <c r="F5" s="4"/>
      <c r="G5" s="4"/>
      <c r="H5" s="4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3"/>
      <c r="U5" s="3"/>
      <c r="V5" s="3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5">
      <c r="A8" s="3"/>
      <c r="B8" s="3"/>
      <c r="C8" s="2"/>
      <c r="D8" s="2"/>
      <c r="E8" s="2"/>
      <c r="F8" s="2"/>
      <c r="G8" s="2"/>
      <c r="H8" s="2"/>
      <c r="I8" s="2"/>
      <c r="J8" s="2"/>
      <c r="K8" s="3"/>
      <c r="L8" s="8"/>
      <c r="M8" s="8"/>
      <c r="N8" s="78"/>
      <c r="O8" s="78"/>
      <c r="P8" s="78"/>
      <c r="Q8" s="78"/>
      <c r="R8" s="78"/>
      <c r="S8" s="78"/>
      <c r="T8" s="78"/>
      <c r="U8" s="78"/>
      <c r="V8" s="3"/>
    </row>
    <row r="9" spans="1:22" ht="15.75" thickBot="1" x14ac:dyDescent="0.3">
      <c r="A9" s="3"/>
      <c r="B9" s="3"/>
      <c r="C9" s="3"/>
      <c r="D9" s="61" t="s">
        <v>61</v>
      </c>
      <c r="E9" s="61"/>
      <c r="F9" s="61"/>
      <c r="G9" s="61"/>
      <c r="H9" s="3"/>
      <c r="I9" s="3"/>
      <c r="J9" s="3"/>
      <c r="K9" s="3"/>
      <c r="L9" s="8"/>
      <c r="M9" s="8"/>
      <c r="N9" s="8"/>
      <c r="O9" s="79"/>
      <c r="P9" s="79"/>
      <c r="Q9" s="79"/>
      <c r="R9" s="79"/>
      <c r="S9" s="8"/>
      <c r="T9" s="8"/>
      <c r="U9" s="8"/>
      <c r="V9" s="3"/>
    </row>
    <row r="10" spans="1:22" ht="15.75" thickBot="1" x14ac:dyDescent="0.3">
      <c r="A10" s="5"/>
      <c r="B10" s="6"/>
      <c r="C10" s="6"/>
      <c r="D10" s="7"/>
      <c r="E10" s="57" t="s">
        <v>3</v>
      </c>
      <c r="F10" s="58"/>
      <c r="G10" s="59"/>
      <c r="H10" s="33" t="s">
        <v>4</v>
      </c>
      <c r="I10" s="60"/>
      <c r="J10" s="34"/>
      <c r="K10" s="8"/>
      <c r="L10" s="8"/>
      <c r="M10" s="8"/>
      <c r="N10" s="8"/>
      <c r="O10" s="8"/>
      <c r="P10" s="80"/>
      <c r="Q10" s="80"/>
      <c r="R10" s="80"/>
      <c r="S10" s="80"/>
      <c r="T10" s="80"/>
      <c r="U10" s="80"/>
      <c r="V10" s="8"/>
    </row>
    <row r="11" spans="1:22" ht="15.75" thickBot="1" x14ac:dyDescent="0.3">
      <c r="A11" s="50" t="s">
        <v>7</v>
      </c>
      <c r="B11" s="51"/>
      <c r="C11" s="51"/>
      <c r="D11" s="52"/>
      <c r="E11" s="9" t="s">
        <v>5</v>
      </c>
      <c r="F11" s="50" t="s">
        <v>6</v>
      </c>
      <c r="G11" s="52"/>
      <c r="H11" s="10" t="s">
        <v>5</v>
      </c>
      <c r="I11" s="50" t="s">
        <v>6</v>
      </c>
      <c r="J11" s="52"/>
      <c r="K11" s="8"/>
      <c r="L11" s="79"/>
      <c r="M11" s="79"/>
      <c r="N11" s="79"/>
      <c r="O11" s="79"/>
      <c r="P11" s="81"/>
      <c r="Q11" s="79"/>
      <c r="R11" s="79"/>
      <c r="S11" s="81"/>
      <c r="T11" s="79"/>
      <c r="U11" s="79"/>
      <c r="V11" s="8"/>
    </row>
    <row r="12" spans="1:22" ht="20.25" customHeight="1" x14ac:dyDescent="0.25">
      <c r="A12" s="42" t="s">
        <v>76</v>
      </c>
      <c r="B12" s="43"/>
      <c r="C12" s="43"/>
      <c r="D12" s="44"/>
      <c r="E12" s="11" t="s">
        <v>27</v>
      </c>
      <c r="F12" s="32">
        <v>139</v>
      </c>
      <c r="G12" s="31"/>
      <c r="H12" s="11" t="s">
        <v>28</v>
      </c>
      <c r="I12" s="55">
        <v>192.4</v>
      </c>
      <c r="J12" s="56"/>
      <c r="K12" s="8"/>
      <c r="L12" s="80"/>
      <c r="M12" s="80"/>
      <c r="N12" s="80"/>
      <c r="O12" s="80"/>
      <c r="P12" s="82"/>
      <c r="Q12" s="80"/>
      <c r="R12" s="80"/>
      <c r="S12" s="82"/>
      <c r="T12" s="80"/>
      <c r="U12" s="80"/>
      <c r="V12" s="8"/>
    </row>
    <row r="13" spans="1:22" x14ac:dyDescent="0.25">
      <c r="A13" s="42" t="s">
        <v>62</v>
      </c>
      <c r="B13" s="43"/>
      <c r="C13" s="43"/>
      <c r="D13" s="44"/>
      <c r="E13" s="12">
        <v>180</v>
      </c>
      <c r="F13" s="42">
        <v>54</v>
      </c>
      <c r="G13" s="44"/>
      <c r="H13" s="12">
        <v>200</v>
      </c>
      <c r="I13" s="45">
        <v>60</v>
      </c>
      <c r="J13" s="46"/>
      <c r="K13" s="8"/>
      <c r="L13" s="80"/>
      <c r="M13" s="80"/>
      <c r="N13" s="80"/>
      <c r="O13" s="80"/>
      <c r="P13" s="8"/>
      <c r="Q13" s="80"/>
      <c r="R13" s="80"/>
      <c r="S13" s="8"/>
      <c r="T13" s="80"/>
      <c r="U13" s="80"/>
      <c r="V13" s="8"/>
    </row>
    <row r="14" spans="1:22" ht="15.75" customHeight="1" thickBot="1" x14ac:dyDescent="0.3">
      <c r="A14" s="47" t="s">
        <v>63</v>
      </c>
      <c r="B14" s="48"/>
      <c r="C14" s="48"/>
      <c r="D14" s="49"/>
      <c r="E14" s="20" t="s">
        <v>64</v>
      </c>
      <c r="F14" s="35">
        <v>93.2</v>
      </c>
      <c r="G14" s="37"/>
      <c r="H14" s="13">
        <v>25</v>
      </c>
      <c r="I14" s="35">
        <v>116.7</v>
      </c>
      <c r="J14" s="37"/>
      <c r="K14" s="8"/>
      <c r="L14" s="83"/>
      <c r="M14" s="83"/>
      <c r="N14" s="83"/>
      <c r="O14" s="83"/>
      <c r="P14" s="84"/>
      <c r="Q14" s="80"/>
      <c r="R14" s="80"/>
      <c r="S14" s="82"/>
      <c r="T14" s="80"/>
      <c r="U14" s="80"/>
      <c r="V14" s="8"/>
    </row>
    <row r="15" spans="1:22" ht="15.75" thickBot="1" x14ac:dyDescent="0.3">
      <c r="A15" s="26" t="s">
        <v>9</v>
      </c>
      <c r="B15" s="27"/>
      <c r="C15" s="27"/>
      <c r="D15" s="28"/>
      <c r="E15" s="14">
        <v>349</v>
      </c>
      <c r="F15" s="26">
        <f>SUM(F12:G14)</f>
        <v>286.2</v>
      </c>
      <c r="G15" s="28"/>
      <c r="H15" s="14">
        <v>430</v>
      </c>
      <c r="I15" s="26">
        <f>SUM(I12:J14)</f>
        <v>369.1</v>
      </c>
      <c r="J15" s="28"/>
      <c r="K15" s="8"/>
      <c r="L15" s="79"/>
      <c r="M15" s="79"/>
      <c r="N15" s="79"/>
      <c r="O15" s="79"/>
      <c r="P15" s="81"/>
      <c r="Q15" s="79"/>
      <c r="R15" s="79"/>
      <c r="S15" s="81"/>
      <c r="T15" s="79"/>
      <c r="U15" s="79"/>
      <c r="V15" s="8"/>
    </row>
    <row r="16" spans="1:22" x14ac:dyDescent="0.25">
      <c r="A16" s="29" t="s">
        <v>10</v>
      </c>
      <c r="B16" s="30"/>
      <c r="C16" s="30"/>
      <c r="D16" s="31"/>
      <c r="E16" s="15"/>
      <c r="F16" s="32"/>
      <c r="G16" s="31"/>
      <c r="H16" s="15"/>
      <c r="I16" s="32"/>
      <c r="J16" s="31"/>
      <c r="K16" s="8"/>
      <c r="L16" s="79"/>
      <c r="M16" s="80"/>
      <c r="N16" s="80"/>
      <c r="O16" s="80"/>
      <c r="P16" s="8"/>
      <c r="Q16" s="80"/>
      <c r="R16" s="80"/>
      <c r="S16" s="8"/>
      <c r="T16" s="80"/>
      <c r="U16" s="80"/>
      <c r="V16" s="8"/>
    </row>
    <row r="17" spans="1:22" ht="15.75" thickBot="1" x14ac:dyDescent="0.3">
      <c r="A17" s="35" t="s">
        <v>65</v>
      </c>
      <c r="B17" s="36"/>
      <c r="C17" s="36"/>
      <c r="D17" s="37"/>
      <c r="E17" s="16">
        <v>150</v>
      </c>
      <c r="F17" s="38">
        <v>87</v>
      </c>
      <c r="G17" s="39"/>
      <c r="H17" s="16">
        <v>150</v>
      </c>
      <c r="I17" s="38">
        <v>89</v>
      </c>
      <c r="J17" s="39"/>
      <c r="K17" s="8"/>
      <c r="L17" s="80"/>
      <c r="M17" s="80"/>
      <c r="N17" s="80"/>
      <c r="O17" s="80"/>
      <c r="P17" s="8"/>
      <c r="Q17" s="80"/>
      <c r="R17" s="80"/>
      <c r="S17" s="8"/>
      <c r="T17" s="80"/>
      <c r="U17" s="80"/>
      <c r="V17" s="8"/>
    </row>
    <row r="18" spans="1:22" ht="15.75" thickBot="1" x14ac:dyDescent="0.3">
      <c r="A18" s="26" t="s">
        <v>11</v>
      </c>
      <c r="B18" s="27"/>
      <c r="C18" s="27"/>
      <c r="D18" s="28"/>
      <c r="E18" s="19">
        <f>SUM(E17)</f>
        <v>150</v>
      </c>
      <c r="F18" s="40">
        <f>SUM(F17)</f>
        <v>87</v>
      </c>
      <c r="G18" s="41"/>
      <c r="H18" s="19">
        <f>SUM(H17)</f>
        <v>150</v>
      </c>
      <c r="I18" s="40">
        <f>SUM(I17)</f>
        <v>89</v>
      </c>
      <c r="J18" s="41"/>
      <c r="K18" s="8"/>
      <c r="L18" s="79"/>
      <c r="M18" s="79"/>
      <c r="N18" s="79"/>
      <c r="O18" s="79"/>
      <c r="P18" s="85"/>
      <c r="Q18" s="86"/>
      <c r="R18" s="86"/>
      <c r="S18" s="85"/>
      <c r="T18" s="86"/>
      <c r="U18" s="86"/>
      <c r="V18" s="8"/>
    </row>
    <row r="19" spans="1:22" ht="15.75" thickBot="1" x14ac:dyDescent="0.3">
      <c r="A19" s="26" t="s">
        <v>12</v>
      </c>
      <c r="B19" s="27"/>
      <c r="C19" s="27"/>
      <c r="D19" s="28"/>
      <c r="E19" s="17"/>
      <c r="F19" s="33"/>
      <c r="G19" s="34"/>
      <c r="H19" s="17"/>
      <c r="I19" s="33"/>
      <c r="J19" s="34"/>
      <c r="K19" s="8"/>
      <c r="L19" s="79"/>
      <c r="M19" s="79"/>
      <c r="N19" s="79"/>
      <c r="O19" s="79"/>
      <c r="P19" s="8"/>
      <c r="Q19" s="80"/>
      <c r="R19" s="80"/>
      <c r="S19" s="8"/>
      <c r="T19" s="80"/>
      <c r="U19" s="80"/>
      <c r="V19" s="8"/>
    </row>
    <row r="20" spans="1:22" x14ac:dyDescent="0.25">
      <c r="A20" s="23" t="s">
        <v>25</v>
      </c>
      <c r="B20" s="24"/>
      <c r="C20" s="24"/>
      <c r="D20" s="25"/>
      <c r="E20" s="1">
        <v>110</v>
      </c>
      <c r="F20" s="23">
        <v>35.700000000000003</v>
      </c>
      <c r="G20" s="25"/>
      <c r="H20" s="1">
        <v>130</v>
      </c>
      <c r="I20" s="23">
        <v>53.5</v>
      </c>
      <c r="J20" s="25"/>
      <c r="K20" s="8"/>
      <c r="L20" s="87"/>
      <c r="M20" s="87"/>
      <c r="N20" s="87"/>
      <c r="O20" s="87"/>
      <c r="P20" s="88"/>
      <c r="Q20" s="87"/>
      <c r="R20" s="87"/>
      <c r="S20" s="88"/>
      <c r="T20" s="87"/>
      <c r="U20" s="87"/>
      <c r="V20" s="8"/>
    </row>
    <row r="21" spans="1:22" x14ac:dyDescent="0.25">
      <c r="A21" s="42" t="s">
        <v>58</v>
      </c>
      <c r="B21" s="43"/>
      <c r="C21" s="43"/>
      <c r="D21" s="44"/>
      <c r="E21" s="18" t="s">
        <v>66</v>
      </c>
      <c r="F21" s="42">
        <v>116.8</v>
      </c>
      <c r="G21" s="44"/>
      <c r="H21" s="18" t="s">
        <v>67</v>
      </c>
      <c r="I21" s="42">
        <v>136.30000000000001</v>
      </c>
      <c r="J21" s="44"/>
      <c r="K21" s="8"/>
      <c r="L21" s="80"/>
      <c r="M21" s="80"/>
      <c r="N21" s="80"/>
      <c r="O21" s="80"/>
      <c r="P21" s="82"/>
      <c r="Q21" s="80"/>
      <c r="R21" s="80"/>
      <c r="S21" s="82"/>
      <c r="T21" s="80"/>
      <c r="U21" s="80"/>
      <c r="V21" s="8"/>
    </row>
    <row r="22" spans="1:22" ht="15" customHeight="1" x14ac:dyDescent="0.25">
      <c r="A22" s="62" t="s">
        <v>68</v>
      </c>
      <c r="B22" s="63"/>
      <c r="C22" s="63"/>
      <c r="D22" s="64"/>
      <c r="E22" s="22">
        <v>60</v>
      </c>
      <c r="F22" s="65">
        <v>177</v>
      </c>
      <c r="G22" s="66"/>
      <c r="H22" s="22">
        <v>80</v>
      </c>
      <c r="I22" s="65">
        <v>205.4</v>
      </c>
      <c r="J22" s="66"/>
      <c r="K22" s="8"/>
      <c r="L22" s="83"/>
      <c r="M22" s="83"/>
      <c r="N22" s="83"/>
      <c r="O22" s="83"/>
      <c r="P22" s="89"/>
      <c r="Q22" s="90"/>
      <c r="R22" s="90"/>
      <c r="S22" s="89"/>
      <c r="T22" s="90"/>
      <c r="U22" s="90"/>
      <c r="V22" s="8"/>
    </row>
    <row r="23" spans="1:22" ht="13.9" customHeight="1" x14ac:dyDescent="0.25">
      <c r="A23" s="42" t="s">
        <v>59</v>
      </c>
      <c r="B23" s="43"/>
      <c r="C23" s="43"/>
      <c r="D23" s="44"/>
      <c r="E23" s="12">
        <v>150</v>
      </c>
      <c r="F23" s="42">
        <v>99.4</v>
      </c>
      <c r="G23" s="44"/>
      <c r="H23" s="18">
        <v>200</v>
      </c>
      <c r="I23" s="42">
        <v>132.5</v>
      </c>
      <c r="J23" s="44"/>
      <c r="K23" s="8"/>
      <c r="L23" s="80"/>
      <c r="M23" s="80"/>
      <c r="N23" s="80"/>
      <c r="O23" s="80"/>
      <c r="P23" s="8"/>
      <c r="Q23" s="80"/>
      <c r="R23" s="80"/>
      <c r="S23" s="82"/>
      <c r="T23" s="80"/>
      <c r="U23" s="80"/>
      <c r="V23" s="8"/>
    </row>
    <row r="24" spans="1:22" ht="14.45" hidden="1" customHeight="1" x14ac:dyDescent="0.25">
      <c r="A24" s="42"/>
      <c r="B24" s="43"/>
      <c r="C24" s="43"/>
      <c r="D24" s="44"/>
      <c r="E24" s="12"/>
      <c r="F24" s="42"/>
      <c r="G24" s="44"/>
      <c r="H24" s="18"/>
      <c r="I24" s="42"/>
      <c r="J24" s="44"/>
      <c r="K24" s="8"/>
      <c r="L24" s="80"/>
      <c r="M24" s="80"/>
      <c r="N24" s="80"/>
      <c r="O24" s="80"/>
      <c r="P24" s="8"/>
      <c r="Q24" s="80"/>
      <c r="R24" s="80"/>
      <c r="S24" s="82"/>
      <c r="T24" s="80"/>
      <c r="U24" s="80"/>
      <c r="V24" s="8"/>
    </row>
    <row r="25" spans="1:22" ht="15.75" thickBot="1" x14ac:dyDescent="0.3">
      <c r="A25" s="35" t="s">
        <v>53</v>
      </c>
      <c r="B25" s="36"/>
      <c r="C25" s="36"/>
      <c r="D25" s="37"/>
      <c r="E25" s="13" t="s">
        <v>60</v>
      </c>
      <c r="F25" s="38">
        <v>47</v>
      </c>
      <c r="G25" s="39"/>
      <c r="H25" s="13" t="s">
        <v>54</v>
      </c>
      <c r="I25" s="38">
        <v>47</v>
      </c>
      <c r="J25" s="39"/>
      <c r="K25" s="8"/>
      <c r="L25" s="80"/>
      <c r="M25" s="80"/>
      <c r="N25" s="80"/>
      <c r="O25" s="80"/>
      <c r="P25" s="82"/>
      <c r="Q25" s="80"/>
      <c r="R25" s="80"/>
      <c r="S25" s="82"/>
      <c r="T25" s="80"/>
      <c r="U25" s="80"/>
      <c r="V25" s="8"/>
    </row>
    <row r="26" spans="1:22" ht="15.75" thickBot="1" x14ac:dyDescent="0.3">
      <c r="A26" s="26" t="s">
        <v>13</v>
      </c>
      <c r="B26" s="27"/>
      <c r="C26" s="27"/>
      <c r="D26" s="28"/>
      <c r="E26" s="14">
        <v>540</v>
      </c>
      <c r="F26" s="26">
        <f>SUM(F20:G25)</f>
        <v>475.9</v>
      </c>
      <c r="G26" s="28"/>
      <c r="H26" s="14">
        <v>675</v>
      </c>
      <c r="I26" s="26">
        <f>SUM(I20:J25)</f>
        <v>574.70000000000005</v>
      </c>
      <c r="J26" s="28"/>
      <c r="K26" s="8"/>
      <c r="L26" s="79"/>
      <c r="M26" s="79"/>
      <c r="N26" s="79"/>
      <c r="O26" s="79"/>
      <c r="P26" s="81"/>
      <c r="Q26" s="79"/>
      <c r="R26" s="79"/>
      <c r="S26" s="81"/>
      <c r="T26" s="79"/>
      <c r="U26" s="79"/>
      <c r="V26" s="8"/>
    </row>
    <row r="27" spans="1:22" x14ac:dyDescent="0.25">
      <c r="A27" s="75" t="s">
        <v>14</v>
      </c>
      <c r="B27" s="76"/>
      <c r="C27" s="76"/>
      <c r="D27" s="77"/>
      <c r="E27" s="15"/>
      <c r="F27" s="32"/>
      <c r="G27" s="31"/>
      <c r="H27" s="15"/>
      <c r="I27" s="32"/>
      <c r="J27" s="31"/>
      <c r="K27" s="8"/>
      <c r="L27" s="91"/>
      <c r="M27" s="91"/>
      <c r="N27" s="91"/>
      <c r="O27" s="91"/>
      <c r="P27" s="8"/>
      <c r="Q27" s="80"/>
      <c r="R27" s="80"/>
      <c r="S27" s="8"/>
      <c r="T27" s="80"/>
      <c r="U27" s="80"/>
      <c r="V27" s="8"/>
    </row>
    <row r="28" spans="1:22" x14ac:dyDescent="0.25">
      <c r="A28" s="42" t="s">
        <v>69</v>
      </c>
      <c r="B28" s="43"/>
      <c r="C28" s="43"/>
      <c r="D28" s="44"/>
      <c r="E28" s="18">
        <v>50</v>
      </c>
      <c r="F28" s="42">
        <v>102.9</v>
      </c>
      <c r="G28" s="44"/>
      <c r="H28" s="18">
        <v>60</v>
      </c>
      <c r="I28" s="42">
        <v>257.3</v>
      </c>
      <c r="J28" s="44"/>
      <c r="K28" s="8"/>
      <c r="L28" s="80"/>
      <c r="M28" s="80"/>
      <c r="N28" s="80"/>
      <c r="O28" s="80"/>
      <c r="P28" s="82"/>
      <c r="Q28" s="80"/>
      <c r="R28" s="80"/>
      <c r="S28" s="82"/>
      <c r="T28" s="80"/>
      <c r="U28" s="80"/>
      <c r="V28" s="8"/>
    </row>
    <row r="29" spans="1:22" ht="15.75" thickBot="1" x14ac:dyDescent="0.3">
      <c r="A29" s="35" t="s">
        <v>75</v>
      </c>
      <c r="B29" s="36"/>
      <c r="C29" s="36"/>
      <c r="D29" s="37"/>
      <c r="E29" s="16">
        <v>150</v>
      </c>
      <c r="F29" s="38">
        <v>89.3</v>
      </c>
      <c r="G29" s="39"/>
      <c r="H29" s="16">
        <v>150</v>
      </c>
      <c r="I29" s="38">
        <v>89.3</v>
      </c>
      <c r="J29" s="39"/>
      <c r="K29" s="8"/>
      <c r="L29" s="80"/>
      <c r="M29" s="80"/>
      <c r="N29" s="80"/>
      <c r="O29" s="80"/>
      <c r="P29" s="8"/>
      <c r="Q29" s="80"/>
      <c r="R29" s="80"/>
      <c r="S29" s="8"/>
      <c r="T29" s="80"/>
      <c r="U29" s="80"/>
      <c r="V29" s="8"/>
    </row>
    <row r="30" spans="1:22" ht="15.75" thickBot="1" x14ac:dyDescent="0.3">
      <c r="A30" s="26" t="s">
        <v>15</v>
      </c>
      <c r="B30" s="27"/>
      <c r="C30" s="27"/>
      <c r="D30" s="28"/>
      <c r="E30" s="14">
        <f>SUM(E28:E29)</f>
        <v>200</v>
      </c>
      <c r="F30" s="26">
        <f>SUM(F28:G29)</f>
        <v>192.2</v>
      </c>
      <c r="G30" s="28"/>
      <c r="H30" s="14">
        <f>SUM(H28:H29)</f>
        <v>210</v>
      </c>
      <c r="I30" s="26">
        <f>SUM(I28:J29)</f>
        <v>346.6</v>
      </c>
      <c r="J30" s="28"/>
      <c r="K30" s="8"/>
      <c r="L30" s="79"/>
      <c r="M30" s="79"/>
      <c r="N30" s="79"/>
      <c r="O30" s="79"/>
      <c r="P30" s="81"/>
      <c r="Q30" s="79"/>
      <c r="R30" s="79"/>
      <c r="S30" s="81"/>
      <c r="T30" s="79"/>
      <c r="U30" s="79"/>
      <c r="V30" s="8"/>
    </row>
    <row r="31" spans="1:22" ht="15.75" thickBot="1" x14ac:dyDescent="0.3">
      <c r="A31" s="26" t="s">
        <v>16</v>
      </c>
      <c r="B31" s="27"/>
      <c r="C31" s="27"/>
      <c r="D31" s="28"/>
      <c r="E31" s="17"/>
      <c r="F31" s="33"/>
      <c r="G31" s="34"/>
      <c r="H31" s="17"/>
      <c r="I31" s="33"/>
      <c r="J31" s="34"/>
      <c r="K31" s="8"/>
      <c r="L31" s="79"/>
      <c r="M31" s="79"/>
      <c r="N31" s="79"/>
      <c r="O31" s="79"/>
      <c r="P31" s="8"/>
      <c r="Q31" s="80"/>
      <c r="R31" s="80"/>
      <c r="S31" s="8"/>
      <c r="T31" s="80"/>
      <c r="U31" s="80"/>
      <c r="V31" s="8"/>
    </row>
    <row r="32" spans="1:22" x14ac:dyDescent="0.25">
      <c r="A32" s="72" t="s">
        <v>74</v>
      </c>
      <c r="B32" s="73"/>
      <c r="C32" s="73"/>
      <c r="D32" s="74"/>
      <c r="E32" s="18">
        <v>100</v>
      </c>
      <c r="F32" s="42">
        <v>90.6</v>
      </c>
      <c r="G32" s="44"/>
      <c r="H32" s="18">
        <v>100</v>
      </c>
      <c r="I32" s="42">
        <v>126.9</v>
      </c>
      <c r="J32" s="44"/>
      <c r="K32" s="8"/>
      <c r="L32" s="87"/>
      <c r="M32" s="87"/>
      <c r="N32" s="87"/>
      <c r="O32" s="87"/>
      <c r="P32" s="82"/>
      <c r="Q32" s="80"/>
      <c r="R32" s="80"/>
      <c r="S32" s="82"/>
      <c r="T32" s="80"/>
      <c r="U32" s="80"/>
      <c r="V32" s="8"/>
    </row>
    <row r="33" spans="1:22" ht="19.5" customHeight="1" x14ac:dyDescent="0.25">
      <c r="A33" s="72" t="s">
        <v>71</v>
      </c>
      <c r="B33" s="73"/>
      <c r="C33" s="73"/>
      <c r="D33" s="74"/>
      <c r="E33" s="18" t="s">
        <v>72</v>
      </c>
      <c r="F33" s="42">
        <v>105.7</v>
      </c>
      <c r="G33" s="44"/>
      <c r="H33" s="18" t="s">
        <v>73</v>
      </c>
      <c r="I33" s="42">
        <v>134.5</v>
      </c>
      <c r="J33" s="44"/>
      <c r="K33" s="8"/>
      <c r="L33" s="87"/>
      <c r="M33" s="87"/>
      <c r="N33" s="87"/>
      <c r="O33" s="87"/>
      <c r="P33" s="82"/>
      <c r="Q33" s="80"/>
      <c r="R33" s="80"/>
      <c r="S33" s="82"/>
      <c r="T33" s="80"/>
      <c r="U33" s="80"/>
      <c r="V33" s="8"/>
    </row>
    <row r="34" spans="1:22" x14ac:dyDescent="0.25">
      <c r="A34" s="72" t="s">
        <v>70</v>
      </c>
      <c r="B34" s="73"/>
      <c r="C34" s="73"/>
      <c r="D34" s="74"/>
      <c r="E34" s="18">
        <v>180</v>
      </c>
      <c r="F34" s="62">
        <v>65.900000000000006</v>
      </c>
      <c r="G34" s="64"/>
      <c r="H34" s="18">
        <v>200</v>
      </c>
      <c r="I34" s="62">
        <v>73</v>
      </c>
      <c r="J34" s="64"/>
      <c r="K34" s="8"/>
      <c r="L34" s="87"/>
      <c r="M34" s="87"/>
      <c r="N34" s="87"/>
      <c r="O34" s="87"/>
      <c r="P34" s="82"/>
      <c r="Q34" s="83"/>
      <c r="R34" s="83"/>
      <c r="S34" s="82"/>
      <c r="T34" s="83"/>
      <c r="U34" s="83"/>
      <c r="V34" s="8"/>
    </row>
    <row r="35" spans="1:22" x14ac:dyDescent="0.25">
      <c r="A35" s="72" t="s">
        <v>37</v>
      </c>
      <c r="B35" s="73"/>
      <c r="C35" s="73"/>
      <c r="D35" s="74"/>
      <c r="E35" s="18">
        <v>20</v>
      </c>
      <c r="F35" s="62">
        <v>49.5</v>
      </c>
      <c r="G35" s="64"/>
      <c r="H35" s="18">
        <v>20</v>
      </c>
      <c r="I35" s="62">
        <v>49.5</v>
      </c>
      <c r="J35" s="64"/>
      <c r="K35" s="8"/>
      <c r="L35" s="87"/>
      <c r="M35" s="87"/>
      <c r="N35" s="87"/>
      <c r="O35" s="87"/>
      <c r="P35" s="82"/>
      <c r="Q35" s="83"/>
      <c r="R35" s="83"/>
      <c r="S35" s="82"/>
      <c r="T35" s="83"/>
      <c r="U35" s="83"/>
      <c r="V35" s="8"/>
    </row>
    <row r="36" spans="1:22" ht="15.75" thickBot="1" x14ac:dyDescent="0.3">
      <c r="A36" s="72"/>
      <c r="B36" s="73"/>
      <c r="C36" s="73"/>
      <c r="D36" s="74"/>
      <c r="E36" s="18"/>
      <c r="F36" s="62"/>
      <c r="G36" s="64"/>
      <c r="H36" s="18"/>
      <c r="I36" s="62"/>
      <c r="J36" s="64"/>
      <c r="K36" s="8"/>
      <c r="L36" s="87"/>
      <c r="M36" s="87"/>
      <c r="N36" s="87"/>
      <c r="O36" s="87"/>
      <c r="P36" s="82"/>
      <c r="Q36" s="83"/>
      <c r="R36" s="83"/>
      <c r="S36" s="82"/>
      <c r="T36" s="83"/>
      <c r="U36" s="83"/>
      <c r="V36" s="8"/>
    </row>
    <row r="37" spans="1:22" ht="15.75" thickBot="1" x14ac:dyDescent="0.3">
      <c r="A37" s="26" t="s">
        <v>18</v>
      </c>
      <c r="B37" s="27"/>
      <c r="C37" s="27"/>
      <c r="D37" s="28"/>
      <c r="E37" s="14">
        <f>SUM(E32:E36)</f>
        <v>300</v>
      </c>
      <c r="F37" s="26">
        <f>SUM(F32:G36)</f>
        <v>311.70000000000005</v>
      </c>
      <c r="G37" s="28"/>
      <c r="H37" s="14">
        <f>SUM(H32:H36)</f>
        <v>320</v>
      </c>
      <c r="I37" s="26">
        <f>SUM(I32:J36)</f>
        <v>383.9</v>
      </c>
      <c r="J37" s="28"/>
      <c r="K37" s="8"/>
      <c r="L37" s="79"/>
      <c r="M37" s="79"/>
      <c r="N37" s="79"/>
      <c r="O37" s="79"/>
      <c r="P37" s="81"/>
      <c r="Q37" s="79"/>
      <c r="R37" s="79"/>
      <c r="S37" s="81"/>
      <c r="T37" s="79"/>
      <c r="U37" s="79"/>
      <c r="V37" s="8"/>
    </row>
    <row r="38" spans="1:22" x14ac:dyDescent="0.25">
      <c r="A38" s="50" t="s">
        <v>17</v>
      </c>
      <c r="B38" s="51"/>
      <c r="C38" s="51"/>
      <c r="D38" s="52"/>
      <c r="E38" s="70">
        <f>SUM(E15+E18+E26+E30+E37)</f>
        <v>1539</v>
      </c>
      <c r="F38" s="50">
        <f>SUM(F15+F18+F26+F30+F37)</f>
        <v>1353</v>
      </c>
      <c r="G38" s="52"/>
      <c r="H38" s="70">
        <f>SUM(H15+H18+H26+H30+H37)</f>
        <v>1785</v>
      </c>
      <c r="I38" s="50">
        <f>SUM(I15+I18+I26+I30+I37)</f>
        <v>1763.3000000000002</v>
      </c>
      <c r="J38" s="52"/>
      <c r="K38" s="8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"/>
    </row>
    <row r="39" spans="1:22" ht="15.75" thickBot="1" x14ac:dyDescent="0.3">
      <c r="A39" s="68"/>
      <c r="B39" s="61"/>
      <c r="C39" s="61"/>
      <c r="D39" s="69"/>
      <c r="E39" s="71"/>
      <c r="F39" s="68"/>
      <c r="G39" s="69"/>
      <c r="H39" s="71"/>
      <c r="I39" s="68"/>
      <c r="J39" s="69"/>
      <c r="K39" s="8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8"/>
    </row>
    <row r="40" spans="1:2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8"/>
      <c r="M40" s="8"/>
      <c r="N40" s="8"/>
      <c r="O40" s="8"/>
      <c r="P40" s="8"/>
      <c r="Q40" s="8"/>
      <c r="R40" s="8"/>
      <c r="S40" s="8"/>
      <c r="T40" s="8"/>
      <c r="U40" s="8"/>
      <c r="V40" s="3"/>
    </row>
    <row r="41" spans="1:22" x14ac:dyDescent="0.25">
      <c r="A41" s="67"/>
      <c r="B41" s="67"/>
      <c r="C41" s="67"/>
      <c r="D41" s="67"/>
      <c r="E41" s="67"/>
      <c r="F41" s="67"/>
      <c r="G41" s="67"/>
      <c r="H41" s="67"/>
      <c r="I41" s="3"/>
      <c r="J41" s="3"/>
      <c r="K41" s="3"/>
      <c r="L41" s="80"/>
      <c r="M41" s="80"/>
      <c r="N41" s="80"/>
      <c r="O41" s="80"/>
      <c r="P41" s="80"/>
      <c r="Q41" s="80"/>
      <c r="R41" s="80"/>
      <c r="S41" s="80"/>
      <c r="T41" s="8"/>
      <c r="U41" s="8"/>
      <c r="V41" s="3"/>
    </row>
    <row r="42" spans="1:22" x14ac:dyDescent="0.25">
      <c r="A42" s="3"/>
      <c r="B42" s="67" t="s">
        <v>55</v>
      </c>
      <c r="C42" s="67"/>
      <c r="D42" s="67"/>
      <c r="E42" s="67"/>
      <c r="F42" s="67"/>
      <c r="G42" s="67"/>
      <c r="H42" s="67"/>
      <c r="I42" s="3"/>
      <c r="J42" s="3"/>
      <c r="K42" s="3"/>
      <c r="L42" s="3"/>
      <c r="M42" s="67"/>
      <c r="N42" s="67"/>
      <c r="O42" s="67"/>
      <c r="P42" s="67"/>
      <c r="Q42" s="67"/>
      <c r="R42" s="67"/>
      <c r="S42" s="67"/>
      <c r="T42" s="3"/>
      <c r="U42" s="3"/>
      <c r="V42" s="3"/>
    </row>
    <row r="43" spans="1:22" x14ac:dyDescent="0.25">
      <c r="A43" s="3"/>
      <c r="B43" s="67" t="s">
        <v>56</v>
      </c>
      <c r="C43" s="67"/>
      <c r="D43" s="67"/>
      <c r="E43" s="67"/>
      <c r="F43" s="67"/>
      <c r="G43" s="67"/>
      <c r="H43" s="67"/>
      <c r="I43" s="3"/>
      <c r="J43" s="3"/>
      <c r="L43" s="3"/>
      <c r="M43" s="67"/>
      <c r="N43" s="67"/>
      <c r="O43" s="67"/>
      <c r="P43" s="67"/>
      <c r="Q43" s="67"/>
      <c r="R43" s="67"/>
      <c r="S43" s="67"/>
      <c r="T43" s="3"/>
      <c r="U43" s="3"/>
    </row>
    <row r="44" spans="1:22" x14ac:dyDescent="0.25">
      <c r="C44" t="s">
        <v>57</v>
      </c>
    </row>
  </sheetData>
  <mergeCells count="188">
    <mergeCell ref="L21:O21"/>
    <mergeCell ref="T22:U22"/>
    <mergeCell ref="Q22:R22"/>
    <mergeCell ref="L22:O22"/>
    <mergeCell ref="T21:U21"/>
    <mergeCell ref="Q21:R21"/>
    <mergeCell ref="M43:S43"/>
    <mergeCell ref="L32:O32"/>
    <mergeCell ref="Q32:R32"/>
    <mergeCell ref="T32:U32"/>
    <mergeCell ref="L31:O31"/>
    <mergeCell ref="Q31:R31"/>
    <mergeCell ref="T31:U31"/>
    <mergeCell ref="L29:O29"/>
    <mergeCell ref="Q29:R29"/>
    <mergeCell ref="T29:U29"/>
    <mergeCell ref="L30:O30"/>
    <mergeCell ref="Q30:R30"/>
    <mergeCell ref="T30:U30"/>
    <mergeCell ref="L35:O35"/>
    <mergeCell ref="Q35:R35"/>
    <mergeCell ref="T35:U35"/>
    <mergeCell ref="L33:O33"/>
    <mergeCell ref="Q33:R33"/>
    <mergeCell ref="T33:U33"/>
    <mergeCell ref="L34:O34"/>
    <mergeCell ref="Q34:R34"/>
    <mergeCell ref="T34:U34"/>
    <mergeCell ref="L37:O37"/>
    <mergeCell ref="Q37:R37"/>
    <mergeCell ref="M42:S42"/>
    <mergeCell ref="L36:O36"/>
    <mergeCell ref="Q36:R36"/>
    <mergeCell ref="T36:U36"/>
    <mergeCell ref="T37:U37"/>
    <mergeCell ref="L38:O39"/>
    <mergeCell ref="P38:P39"/>
    <mergeCell ref="Q38:R39"/>
    <mergeCell ref="S38:S39"/>
    <mergeCell ref="T38:U39"/>
    <mergeCell ref="L41:S41"/>
    <mergeCell ref="L28:O28"/>
    <mergeCell ref="Q28:R28"/>
    <mergeCell ref="T28:U28"/>
    <mergeCell ref="L25:O25"/>
    <mergeCell ref="Q25:R25"/>
    <mergeCell ref="T25:U25"/>
    <mergeCell ref="L26:O26"/>
    <mergeCell ref="Q26:R26"/>
    <mergeCell ref="T26:U26"/>
    <mergeCell ref="Q24:R24"/>
    <mergeCell ref="T24:U24"/>
    <mergeCell ref="L23:O23"/>
    <mergeCell ref="L27:O27"/>
    <mergeCell ref="Q27:R27"/>
    <mergeCell ref="T27:U27"/>
    <mergeCell ref="Q23:R23"/>
    <mergeCell ref="T23:U23"/>
    <mergeCell ref="L24:O24"/>
    <mergeCell ref="A30:D30"/>
    <mergeCell ref="F27:G27"/>
    <mergeCell ref="F28:G28"/>
    <mergeCell ref="F29:G29"/>
    <mergeCell ref="F30:G30"/>
    <mergeCell ref="I27:J27"/>
    <mergeCell ref="I28:J28"/>
    <mergeCell ref="I30:J30"/>
    <mergeCell ref="I29:J29"/>
    <mergeCell ref="A27:D27"/>
    <mergeCell ref="A28:D28"/>
    <mergeCell ref="A29:D29"/>
    <mergeCell ref="A32:D32"/>
    <mergeCell ref="F32:G32"/>
    <mergeCell ref="I32:J32"/>
    <mergeCell ref="H38:H39"/>
    <mergeCell ref="I38:J39"/>
    <mergeCell ref="A41:H41"/>
    <mergeCell ref="A31:D31"/>
    <mergeCell ref="F31:G31"/>
    <mergeCell ref="I31:J31"/>
    <mergeCell ref="A33:D33"/>
    <mergeCell ref="F33:G33"/>
    <mergeCell ref="I33:J33"/>
    <mergeCell ref="A34:D34"/>
    <mergeCell ref="F34:G34"/>
    <mergeCell ref="I34:J34"/>
    <mergeCell ref="A35:D35"/>
    <mergeCell ref="F35:G35"/>
    <mergeCell ref="I35:J35"/>
    <mergeCell ref="B42:H42"/>
    <mergeCell ref="B43:H43"/>
    <mergeCell ref="F37:G37"/>
    <mergeCell ref="I37:J37"/>
    <mergeCell ref="A38:D39"/>
    <mergeCell ref="E38:E39"/>
    <mergeCell ref="F38:G39"/>
    <mergeCell ref="A37:D37"/>
    <mergeCell ref="A36:D36"/>
    <mergeCell ref="F36:G36"/>
    <mergeCell ref="I36:J36"/>
    <mergeCell ref="A23:D23"/>
    <mergeCell ref="A24:D24"/>
    <mergeCell ref="A25:D25"/>
    <mergeCell ref="A26:D26"/>
    <mergeCell ref="F26:G26"/>
    <mergeCell ref="A19:D19"/>
    <mergeCell ref="F19:G19"/>
    <mergeCell ref="I26:J26"/>
    <mergeCell ref="F23:G23"/>
    <mergeCell ref="F24:G24"/>
    <mergeCell ref="F25:G25"/>
    <mergeCell ref="I19:J19"/>
    <mergeCell ref="I23:J23"/>
    <mergeCell ref="I24:J24"/>
    <mergeCell ref="I25:J25"/>
    <mergeCell ref="A22:D22"/>
    <mergeCell ref="F22:G22"/>
    <mergeCell ref="I22:J22"/>
    <mergeCell ref="A21:D21"/>
    <mergeCell ref="F21:G21"/>
    <mergeCell ref="I21:J21"/>
    <mergeCell ref="A20:D20"/>
    <mergeCell ref="F20:G20"/>
    <mergeCell ref="I20:J20"/>
    <mergeCell ref="A17:D17"/>
    <mergeCell ref="A18:D18"/>
    <mergeCell ref="F18:G18"/>
    <mergeCell ref="I18:J18"/>
    <mergeCell ref="A13:D13"/>
    <mergeCell ref="A14:D14"/>
    <mergeCell ref="F16:G16"/>
    <mergeCell ref="F17:G17"/>
    <mergeCell ref="I16:J16"/>
    <mergeCell ref="I17:J17"/>
    <mergeCell ref="A15:D15"/>
    <mergeCell ref="F13:G13"/>
    <mergeCell ref="F14:G14"/>
    <mergeCell ref="F15:G15"/>
    <mergeCell ref="I15:J15"/>
    <mergeCell ref="A16:D16"/>
    <mergeCell ref="I14:J14"/>
    <mergeCell ref="I13:J13"/>
    <mergeCell ref="A1:K3"/>
    <mergeCell ref="L1:V3"/>
    <mergeCell ref="L12:O12"/>
    <mergeCell ref="Q12:R12"/>
    <mergeCell ref="T12:U12"/>
    <mergeCell ref="F12:G12"/>
    <mergeCell ref="I12:J12"/>
    <mergeCell ref="L7:V7"/>
    <mergeCell ref="P10:R10"/>
    <mergeCell ref="S10:U10"/>
    <mergeCell ref="L11:O11"/>
    <mergeCell ref="Q11:R11"/>
    <mergeCell ref="T11:U11"/>
    <mergeCell ref="D9:G9"/>
    <mergeCell ref="O9:R9"/>
    <mergeCell ref="E10:G10"/>
    <mergeCell ref="H10:J10"/>
    <mergeCell ref="F11:G11"/>
    <mergeCell ref="I11:J11"/>
    <mergeCell ref="L13:O13"/>
    <mergeCell ref="Q13:R13"/>
    <mergeCell ref="T13:U13"/>
    <mergeCell ref="L14:O14"/>
    <mergeCell ref="Q14:R14"/>
    <mergeCell ref="T14:U14"/>
    <mergeCell ref="A11:D11"/>
    <mergeCell ref="A12:D12"/>
    <mergeCell ref="A7:K7"/>
    <mergeCell ref="L20:O20"/>
    <mergeCell ref="Q20:R20"/>
    <mergeCell ref="T20:U20"/>
    <mergeCell ref="L15:O15"/>
    <mergeCell ref="Q15:R15"/>
    <mergeCell ref="T15:U15"/>
    <mergeCell ref="L16:O16"/>
    <mergeCell ref="Q16:R16"/>
    <mergeCell ref="T16:U16"/>
    <mergeCell ref="L19:O19"/>
    <mergeCell ref="Q19:R19"/>
    <mergeCell ref="T19:U19"/>
    <mergeCell ref="L17:O17"/>
    <mergeCell ref="Q17:R17"/>
    <mergeCell ref="T17:U17"/>
    <mergeCell ref="L18:O18"/>
    <mergeCell ref="Q18:R18"/>
    <mergeCell ref="T18:U18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3"/>
  <sheetViews>
    <sheetView topLeftCell="A22" zoomScale="120" zoomScaleNormal="120" workbookViewId="0">
      <selection activeCell="L35" sqref="L35:U35"/>
    </sheetView>
  </sheetViews>
  <sheetFormatPr defaultRowHeight="15" x14ac:dyDescent="0.25"/>
  <cols>
    <col min="1" max="1" width="7.7109375" customWidth="1"/>
    <col min="2" max="2" width="5.28515625" customWidth="1"/>
    <col min="4" max="4" width="11.85546875" customWidth="1"/>
    <col min="5" max="5" width="10.140625" bestFit="1" customWidth="1"/>
    <col min="7" max="7" width="4.5703125" customWidth="1"/>
    <col min="9" max="9" width="8.42578125" customWidth="1"/>
    <col min="10" max="10" width="5.42578125" customWidth="1"/>
    <col min="13" max="13" width="6" customWidth="1"/>
    <col min="14" max="14" width="4.42578125" customWidth="1"/>
    <col min="15" max="15" width="14.5703125" customWidth="1"/>
    <col min="17" max="17" width="6.5703125" customWidth="1"/>
    <col min="21" max="21" width="5.42578125" customWidth="1"/>
  </cols>
  <sheetData>
    <row r="1" spans="1:22" ht="1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 t="s">
        <v>0</v>
      </c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90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x14ac:dyDescent="0.25">
      <c r="A4" s="2" t="s">
        <v>1</v>
      </c>
      <c r="B4" s="2"/>
      <c r="C4" s="2"/>
      <c r="D4" s="2"/>
      <c r="E4" s="2"/>
      <c r="F4" s="2"/>
      <c r="G4" s="2"/>
      <c r="H4" s="2"/>
      <c r="I4" s="3"/>
      <c r="J4" s="3"/>
      <c r="K4" s="3"/>
      <c r="L4" s="2" t="s">
        <v>1</v>
      </c>
      <c r="M4" s="2"/>
      <c r="N4" s="2"/>
      <c r="O4" s="2"/>
      <c r="P4" s="2"/>
      <c r="Q4" s="2"/>
      <c r="R4" s="2"/>
      <c r="S4" s="2"/>
      <c r="T4" s="3"/>
      <c r="U4" s="3"/>
      <c r="V4" s="3"/>
    </row>
    <row r="5" spans="1:22" ht="15.75" x14ac:dyDescent="0.25">
      <c r="A5" s="4" t="s">
        <v>48</v>
      </c>
      <c r="B5" s="4"/>
      <c r="C5" s="4"/>
      <c r="D5" s="4"/>
      <c r="E5" s="4"/>
      <c r="F5" s="4"/>
      <c r="G5" s="4"/>
      <c r="H5" s="4"/>
      <c r="I5" s="3"/>
      <c r="J5" s="3"/>
      <c r="K5" s="3"/>
      <c r="L5" s="4" t="s">
        <v>48</v>
      </c>
      <c r="M5" s="4"/>
      <c r="N5" s="4"/>
      <c r="O5" s="4"/>
      <c r="P5" s="4"/>
      <c r="Q5" s="4"/>
      <c r="R5" s="4"/>
      <c r="S5" s="4"/>
      <c r="T5" s="3"/>
      <c r="U5" s="3"/>
      <c r="V5" s="3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53" t="s">
        <v>42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 t="s">
        <v>2</v>
      </c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x14ac:dyDescent="0.25">
      <c r="A8" s="3"/>
      <c r="B8" s="3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2"/>
      <c r="O8" s="2"/>
      <c r="P8" s="2"/>
      <c r="Q8" s="2"/>
      <c r="R8" s="2"/>
      <c r="S8" s="2"/>
      <c r="T8" s="2"/>
      <c r="U8" s="2"/>
      <c r="V8" s="3"/>
    </row>
    <row r="9" spans="1:22" ht="15.75" thickBot="1" x14ac:dyDescent="0.3">
      <c r="A9" s="3"/>
      <c r="B9" s="3"/>
      <c r="C9" s="3"/>
      <c r="D9" s="61" t="s">
        <v>45</v>
      </c>
      <c r="E9" s="61"/>
      <c r="F9" s="61"/>
      <c r="G9" s="61"/>
      <c r="H9" s="3"/>
      <c r="I9" s="3"/>
      <c r="J9" s="3"/>
      <c r="K9" s="3"/>
      <c r="L9" s="3"/>
      <c r="M9" s="3"/>
      <c r="N9" s="3"/>
      <c r="O9" s="61" t="s">
        <v>45</v>
      </c>
      <c r="P9" s="61"/>
      <c r="Q9" s="61"/>
      <c r="R9" s="61"/>
      <c r="S9" s="3"/>
      <c r="T9" s="3"/>
      <c r="U9" s="3"/>
      <c r="V9" s="3"/>
    </row>
    <row r="10" spans="1:22" ht="15.75" thickBot="1" x14ac:dyDescent="0.3">
      <c r="A10" s="5"/>
      <c r="B10" s="6"/>
      <c r="C10" s="6"/>
      <c r="D10" s="7"/>
      <c r="E10" s="57" t="s">
        <v>3</v>
      </c>
      <c r="F10" s="58"/>
      <c r="G10" s="59"/>
      <c r="H10" s="33" t="s">
        <v>4</v>
      </c>
      <c r="I10" s="60"/>
      <c r="J10" s="34"/>
      <c r="K10" s="8"/>
      <c r="L10" s="5"/>
      <c r="M10" s="6"/>
      <c r="N10" s="6"/>
      <c r="O10" s="7"/>
      <c r="P10" s="57" t="s">
        <v>3</v>
      </c>
      <c r="Q10" s="58"/>
      <c r="R10" s="59"/>
      <c r="S10" s="33" t="s">
        <v>4</v>
      </c>
      <c r="T10" s="60"/>
      <c r="U10" s="34"/>
      <c r="V10" s="8"/>
    </row>
    <row r="11" spans="1:22" ht="15.75" thickBot="1" x14ac:dyDescent="0.3">
      <c r="A11" s="50" t="s">
        <v>7</v>
      </c>
      <c r="B11" s="51"/>
      <c r="C11" s="51"/>
      <c r="D11" s="52"/>
      <c r="E11" s="9" t="s">
        <v>5</v>
      </c>
      <c r="F11" s="50" t="s">
        <v>6</v>
      </c>
      <c r="G11" s="52"/>
      <c r="H11" s="10" t="s">
        <v>5</v>
      </c>
      <c r="I11" s="50" t="s">
        <v>6</v>
      </c>
      <c r="J11" s="52"/>
      <c r="K11" s="8"/>
      <c r="L11" s="50" t="s">
        <v>7</v>
      </c>
      <c r="M11" s="51"/>
      <c r="N11" s="51"/>
      <c r="O11" s="52"/>
      <c r="P11" s="9" t="s">
        <v>5</v>
      </c>
      <c r="Q11" s="50" t="s">
        <v>6</v>
      </c>
      <c r="R11" s="52"/>
      <c r="S11" s="10" t="s">
        <v>5</v>
      </c>
      <c r="T11" s="50" t="s">
        <v>6</v>
      </c>
      <c r="U11" s="52"/>
      <c r="V11" s="8"/>
    </row>
    <row r="12" spans="1:22" x14ac:dyDescent="0.25">
      <c r="A12" s="42" t="s">
        <v>40</v>
      </c>
      <c r="B12" s="43"/>
      <c r="C12" s="43"/>
      <c r="D12" s="44"/>
      <c r="E12" s="11" t="s">
        <v>27</v>
      </c>
      <c r="F12" s="32">
        <v>139</v>
      </c>
      <c r="G12" s="31"/>
      <c r="H12" s="11"/>
      <c r="I12" s="55"/>
      <c r="J12" s="56"/>
      <c r="K12" s="8"/>
      <c r="L12" s="42" t="s">
        <v>20</v>
      </c>
      <c r="M12" s="43"/>
      <c r="N12" s="43"/>
      <c r="O12" s="44"/>
      <c r="P12" s="11" t="s">
        <v>27</v>
      </c>
      <c r="Q12" s="32">
        <v>139</v>
      </c>
      <c r="R12" s="31"/>
      <c r="S12" s="11" t="s">
        <v>28</v>
      </c>
      <c r="T12" s="55">
        <v>192.4</v>
      </c>
      <c r="U12" s="56"/>
      <c r="V12" s="8"/>
    </row>
    <row r="13" spans="1:22" x14ac:dyDescent="0.25">
      <c r="A13" s="42" t="s">
        <v>51</v>
      </c>
      <c r="B13" s="43"/>
      <c r="C13" s="43"/>
      <c r="D13" s="44"/>
      <c r="E13" s="12">
        <v>180</v>
      </c>
      <c r="F13" s="42">
        <v>54</v>
      </c>
      <c r="G13" s="44"/>
      <c r="H13" s="12"/>
      <c r="I13" s="45"/>
      <c r="J13" s="46"/>
      <c r="K13" s="8"/>
      <c r="L13" s="42" t="s">
        <v>44</v>
      </c>
      <c r="M13" s="43"/>
      <c r="N13" s="43"/>
      <c r="O13" s="44"/>
      <c r="P13" s="12">
        <v>180</v>
      </c>
      <c r="Q13" s="42">
        <v>54</v>
      </c>
      <c r="R13" s="44"/>
      <c r="S13" s="12">
        <v>200</v>
      </c>
      <c r="T13" s="45">
        <v>60</v>
      </c>
      <c r="U13" s="46"/>
      <c r="V13" s="8"/>
    </row>
    <row r="14" spans="1:22" ht="15.75" customHeight="1" thickBot="1" x14ac:dyDescent="0.3">
      <c r="A14" s="47" t="s">
        <v>31</v>
      </c>
      <c r="B14" s="48"/>
      <c r="C14" s="48"/>
      <c r="D14" s="49"/>
      <c r="E14" s="20" t="s">
        <v>30</v>
      </c>
      <c r="F14" s="35">
        <v>93.2</v>
      </c>
      <c r="G14" s="37"/>
      <c r="H14" s="13"/>
      <c r="I14" s="35"/>
      <c r="J14" s="37"/>
      <c r="K14" s="8"/>
      <c r="L14" s="47" t="s">
        <v>31</v>
      </c>
      <c r="M14" s="48"/>
      <c r="N14" s="48"/>
      <c r="O14" s="49"/>
      <c r="P14" s="20" t="s">
        <v>30</v>
      </c>
      <c r="Q14" s="35">
        <v>93.2</v>
      </c>
      <c r="R14" s="37"/>
      <c r="S14" s="13" t="s">
        <v>32</v>
      </c>
      <c r="T14" s="35">
        <v>116.7</v>
      </c>
      <c r="U14" s="37"/>
      <c r="V14" s="8"/>
    </row>
    <row r="15" spans="1:22" ht="15.75" thickBot="1" x14ac:dyDescent="0.3">
      <c r="A15" s="26" t="s">
        <v>9</v>
      </c>
      <c r="B15" s="27"/>
      <c r="C15" s="27"/>
      <c r="D15" s="28"/>
      <c r="E15" s="14">
        <v>349</v>
      </c>
      <c r="F15" s="26">
        <f>SUM(F12:G14)</f>
        <v>286.2</v>
      </c>
      <c r="G15" s="28"/>
      <c r="H15" s="14">
        <v>0</v>
      </c>
      <c r="I15" s="26">
        <f>SUM(I12:J14)</f>
        <v>0</v>
      </c>
      <c r="J15" s="28"/>
      <c r="K15" s="8"/>
      <c r="L15" s="26" t="s">
        <v>9</v>
      </c>
      <c r="M15" s="27"/>
      <c r="N15" s="27"/>
      <c r="O15" s="28"/>
      <c r="P15" s="14">
        <v>349</v>
      </c>
      <c r="Q15" s="26">
        <f>SUM(Q12:R14)</f>
        <v>286.2</v>
      </c>
      <c r="R15" s="28"/>
      <c r="S15" s="14">
        <v>430</v>
      </c>
      <c r="T15" s="26">
        <f>SUM(T12:U14)</f>
        <v>369.1</v>
      </c>
      <c r="U15" s="28"/>
      <c r="V15" s="8"/>
    </row>
    <row r="16" spans="1:22" x14ac:dyDescent="0.25">
      <c r="A16" s="29" t="s">
        <v>10</v>
      </c>
      <c r="B16" s="30"/>
      <c r="C16" s="30"/>
      <c r="D16" s="31"/>
      <c r="E16" s="15"/>
      <c r="F16" s="32"/>
      <c r="G16" s="31"/>
      <c r="H16" s="15"/>
      <c r="I16" s="32"/>
      <c r="J16" s="31"/>
      <c r="K16" s="8"/>
      <c r="L16" s="29" t="s">
        <v>10</v>
      </c>
      <c r="M16" s="30"/>
      <c r="N16" s="30"/>
      <c r="O16" s="31"/>
      <c r="P16" s="15"/>
      <c r="Q16" s="32"/>
      <c r="R16" s="31"/>
      <c r="S16" s="15"/>
      <c r="T16" s="32"/>
      <c r="U16" s="31"/>
      <c r="V16" s="8"/>
    </row>
    <row r="17" spans="1:22" ht="15.75" thickBot="1" x14ac:dyDescent="0.3">
      <c r="A17" s="35" t="s">
        <v>46</v>
      </c>
      <c r="B17" s="36"/>
      <c r="C17" s="36"/>
      <c r="D17" s="37"/>
      <c r="E17" s="16">
        <v>100</v>
      </c>
      <c r="F17" s="38">
        <v>62.15</v>
      </c>
      <c r="G17" s="39"/>
      <c r="H17" s="16"/>
      <c r="I17" s="38"/>
      <c r="J17" s="39"/>
      <c r="K17" s="8"/>
      <c r="L17" s="35" t="s">
        <v>46</v>
      </c>
      <c r="M17" s="36"/>
      <c r="N17" s="36"/>
      <c r="O17" s="37"/>
      <c r="P17" s="16">
        <v>100</v>
      </c>
      <c r="Q17" s="38">
        <v>62.15</v>
      </c>
      <c r="R17" s="39"/>
      <c r="S17" s="16">
        <v>100</v>
      </c>
      <c r="T17" s="38">
        <v>62.15</v>
      </c>
      <c r="U17" s="39"/>
      <c r="V17" s="8"/>
    </row>
    <row r="18" spans="1:22" ht="15.75" thickBot="1" x14ac:dyDescent="0.3">
      <c r="A18" s="26" t="s">
        <v>11</v>
      </c>
      <c r="B18" s="27"/>
      <c r="C18" s="27"/>
      <c r="D18" s="28"/>
      <c r="E18" s="19">
        <f>SUM(E17)</f>
        <v>100</v>
      </c>
      <c r="F18" s="40">
        <f>SUM(F17)</f>
        <v>62.15</v>
      </c>
      <c r="G18" s="41"/>
      <c r="H18" s="19">
        <f>SUM(H17)</f>
        <v>0</v>
      </c>
      <c r="I18" s="40">
        <f>SUM(I17)</f>
        <v>0</v>
      </c>
      <c r="J18" s="41"/>
      <c r="K18" s="8"/>
      <c r="L18" s="26" t="s">
        <v>11</v>
      </c>
      <c r="M18" s="27"/>
      <c r="N18" s="27"/>
      <c r="O18" s="28"/>
      <c r="P18" s="19">
        <f>SUM(P17)</f>
        <v>100</v>
      </c>
      <c r="Q18" s="40">
        <f>SUM(Q17)</f>
        <v>62.15</v>
      </c>
      <c r="R18" s="41"/>
      <c r="S18" s="19">
        <f>SUM(S17)</f>
        <v>100</v>
      </c>
      <c r="T18" s="40">
        <f>SUM(T17)</f>
        <v>62.15</v>
      </c>
      <c r="U18" s="41"/>
      <c r="V18" s="8"/>
    </row>
    <row r="19" spans="1:22" ht="15.75" thickBot="1" x14ac:dyDescent="0.3">
      <c r="A19" s="26" t="s">
        <v>12</v>
      </c>
      <c r="B19" s="27"/>
      <c r="C19" s="27"/>
      <c r="D19" s="28"/>
      <c r="E19" s="17"/>
      <c r="F19" s="33"/>
      <c r="G19" s="34"/>
      <c r="H19" s="17"/>
      <c r="I19" s="33"/>
      <c r="J19" s="34"/>
      <c r="K19" s="8"/>
      <c r="L19" s="26" t="s">
        <v>12</v>
      </c>
      <c r="M19" s="27"/>
      <c r="N19" s="27"/>
      <c r="O19" s="28"/>
      <c r="P19" s="17"/>
      <c r="Q19" s="33"/>
      <c r="R19" s="34"/>
      <c r="S19" s="17"/>
      <c r="T19" s="33"/>
      <c r="U19" s="34"/>
      <c r="V19" s="8"/>
    </row>
    <row r="20" spans="1:22" x14ac:dyDescent="0.25">
      <c r="A20" s="23" t="s">
        <v>24</v>
      </c>
      <c r="B20" s="24"/>
      <c r="C20" s="24"/>
      <c r="D20" s="25"/>
      <c r="E20" s="1">
        <v>40</v>
      </c>
      <c r="F20" s="23">
        <v>35.700000000000003</v>
      </c>
      <c r="G20" s="25"/>
      <c r="H20" s="1"/>
      <c r="I20" s="23"/>
      <c r="J20" s="25"/>
      <c r="K20" s="8"/>
      <c r="L20" s="23" t="s">
        <v>24</v>
      </c>
      <c r="M20" s="24"/>
      <c r="N20" s="24"/>
      <c r="O20" s="25"/>
      <c r="P20" s="1">
        <v>40</v>
      </c>
      <c r="Q20" s="23">
        <v>35.700000000000003</v>
      </c>
      <c r="R20" s="25"/>
      <c r="S20" s="1">
        <v>60</v>
      </c>
      <c r="T20" s="23">
        <v>53.5</v>
      </c>
      <c r="U20" s="25"/>
      <c r="V20" s="8"/>
    </row>
    <row r="21" spans="1:22" x14ac:dyDescent="0.25">
      <c r="A21" s="42" t="s">
        <v>19</v>
      </c>
      <c r="B21" s="43"/>
      <c r="C21" s="43"/>
      <c r="D21" s="44"/>
      <c r="E21" s="18" t="s">
        <v>21</v>
      </c>
      <c r="F21" s="42">
        <v>116.8</v>
      </c>
      <c r="G21" s="44"/>
      <c r="H21" s="18"/>
      <c r="I21" s="42"/>
      <c r="J21" s="44"/>
      <c r="K21" s="8"/>
      <c r="L21" s="42" t="s">
        <v>19</v>
      </c>
      <c r="M21" s="43"/>
      <c r="N21" s="43"/>
      <c r="O21" s="44"/>
      <c r="P21" s="18" t="s">
        <v>21</v>
      </c>
      <c r="Q21" s="42">
        <v>116.8</v>
      </c>
      <c r="R21" s="44"/>
      <c r="S21" s="18" t="s">
        <v>29</v>
      </c>
      <c r="T21" s="42">
        <v>136.30000000000001</v>
      </c>
      <c r="U21" s="44"/>
      <c r="V21" s="8"/>
    </row>
    <row r="22" spans="1:22" ht="26.25" customHeight="1" x14ac:dyDescent="0.25">
      <c r="A22" s="62" t="s">
        <v>33</v>
      </c>
      <c r="B22" s="63"/>
      <c r="C22" s="63"/>
      <c r="D22" s="64"/>
      <c r="E22" s="21" t="s">
        <v>34</v>
      </c>
      <c r="F22" s="65">
        <v>177</v>
      </c>
      <c r="G22" s="66"/>
      <c r="H22" s="21"/>
      <c r="I22" s="65"/>
      <c r="J22" s="66"/>
      <c r="K22" s="8"/>
      <c r="L22" s="62" t="s">
        <v>33</v>
      </c>
      <c r="M22" s="63"/>
      <c r="N22" s="63"/>
      <c r="O22" s="64"/>
      <c r="P22" s="21" t="s">
        <v>34</v>
      </c>
      <c r="Q22" s="65">
        <v>177</v>
      </c>
      <c r="R22" s="66"/>
      <c r="S22" s="21" t="s">
        <v>35</v>
      </c>
      <c r="T22" s="65">
        <v>205.4</v>
      </c>
      <c r="U22" s="66"/>
      <c r="V22" s="8"/>
    </row>
    <row r="23" spans="1:22" x14ac:dyDescent="0.25">
      <c r="A23" s="42" t="s">
        <v>50</v>
      </c>
      <c r="B23" s="43"/>
      <c r="C23" s="43"/>
      <c r="D23" s="44"/>
      <c r="E23" s="12">
        <v>150</v>
      </c>
      <c r="F23" s="42">
        <v>99.4</v>
      </c>
      <c r="G23" s="44"/>
      <c r="H23" s="12"/>
      <c r="I23" s="42"/>
      <c r="J23" s="44"/>
      <c r="K23" s="8"/>
      <c r="L23" s="42" t="s">
        <v>36</v>
      </c>
      <c r="M23" s="43"/>
      <c r="N23" s="43"/>
      <c r="O23" s="44"/>
      <c r="P23" s="12">
        <v>150</v>
      </c>
      <c r="Q23" s="42">
        <v>99.4</v>
      </c>
      <c r="R23" s="44"/>
      <c r="S23" s="12">
        <v>200</v>
      </c>
      <c r="T23" s="42">
        <v>132.5</v>
      </c>
      <c r="U23" s="44"/>
      <c r="V23" s="8"/>
    </row>
    <row r="24" spans="1:22" x14ac:dyDescent="0.25">
      <c r="A24" s="42" t="s">
        <v>38</v>
      </c>
      <c r="B24" s="43"/>
      <c r="C24" s="43"/>
      <c r="D24" s="44"/>
      <c r="E24" s="12">
        <v>50</v>
      </c>
      <c r="F24" s="42">
        <v>99</v>
      </c>
      <c r="G24" s="44"/>
      <c r="H24" s="12"/>
      <c r="I24" s="42"/>
      <c r="J24" s="44"/>
      <c r="K24" s="8"/>
      <c r="L24" s="42"/>
      <c r="M24" s="43"/>
      <c r="N24" s="43"/>
      <c r="O24" s="44"/>
      <c r="P24" s="12"/>
      <c r="Q24" s="42"/>
      <c r="R24" s="44"/>
      <c r="S24" s="12"/>
      <c r="T24" s="42"/>
      <c r="U24" s="44"/>
      <c r="V24" s="8"/>
    </row>
    <row r="25" spans="1:22" ht="15.75" thickBot="1" x14ac:dyDescent="0.3">
      <c r="A25" s="35"/>
      <c r="B25" s="36"/>
      <c r="C25" s="36"/>
      <c r="D25" s="37"/>
      <c r="E25" s="16"/>
      <c r="F25" s="38"/>
      <c r="G25" s="39"/>
      <c r="H25" s="16"/>
      <c r="I25" s="38"/>
      <c r="J25" s="39"/>
      <c r="K25" s="8"/>
      <c r="L25" s="35" t="s">
        <v>37</v>
      </c>
      <c r="M25" s="36"/>
      <c r="N25" s="36"/>
      <c r="O25" s="37"/>
      <c r="P25" s="16">
        <v>20</v>
      </c>
      <c r="Q25" s="38">
        <v>47</v>
      </c>
      <c r="R25" s="39"/>
      <c r="S25" s="16">
        <v>20</v>
      </c>
      <c r="T25" s="38">
        <v>47</v>
      </c>
      <c r="U25" s="39"/>
      <c r="V25" s="8"/>
    </row>
    <row r="26" spans="1:22" ht="15.75" thickBot="1" x14ac:dyDescent="0.3">
      <c r="A26" s="26" t="s">
        <v>13</v>
      </c>
      <c r="B26" s="27"/>
      <c r="C26" s="27"/>
      <c r="D26" s="28"/>
      <c r="E26" s="14">
        <v>540</v>
      </c>
      <c r="F26" s="26">
        <f>SUM(F20:G25)</f>
        <v>527.9</v>
      </c>
      <c r="G26" s="28"/>
      <c r="H26" s="14">
        <v>0</v>
      </c>
      <c r="I26" s="26">
        <f>SUM(I20:J25)</f>
        <v>0</v>
      </c>
      <c r="J26" s="28"/>
      <c r="K26" s="8"/>
      <c r="L26" s="26" t="s">
        <v>13</v>
      </c>
      <c r="M26" s="27"/>
      <c r="N26" s="27"/>
      <c r="O26" s="28"/>
      <c r="P26" s="14">
        <v>540</v>
      </c>
      <c r="Q26" s="26">
        <f>SUM(Q20:R25)</f>
        <v>475.9</v>
      </c>
      <c r="R26" s="28"/>
      <c r="S26" s="14">
        <v>675</v>
      </c>
      <c r="T26" s="26">
        <f>SUM(T20:U25)</f>
        <v>574.70000000000005</v>
      </c>
      <c r="U26" s="28"/>
      <c r="V26" s="8"/>
    </row>
    <row r="27" spans="1:22" x14ac:dyDescent="0.25">
      <c r="A27" s="75" t="s">
        <v>14</v>
      </c>
      <c r="B27" s="76"/>
      <c r="C27" s="76"/>
      <c r="D27" s="77"/>
      <c r="E27" s="15"/>
      <c r="F27" s="32"/>
      <c r="G27" s="31"/>
      <c r="H27" s="15"/>
      <c r="I27" s="32"/>
      <c r="J27" s="31"/>
      <c r="K27" s="8"/>
      <c r="L27" s="75" t="s">
        <v>14</v>
      </c>
      <c r="M27" s="76"/>
      <c r="N27" s="76"/>
      <c r="O27" s="77"/>
      <c r="P27" s="15"/>
      <c r="Q27" s="32"/>
      <c r="R27" s="31"/>
      <c r="S27" s="15"/>
      <c r="T27" s="32"/>
      <c r="U27" s="31"/>
      <c r="V27" s="8"/>
    </row>
    <row r="28" spans="1:22" x14ac:dyDescent="0.25">
      <c r="A28" s="42" t="s">
        <v>41</v>
      </c>
      <c r="B28" s="43"/>
      <c r="C28" s="43"/>
      <c r="D28" s="44"/>
      <c r="E28" s="18">
        <v>50</v>
      </c>
      <c r="F28" s="42">
        <v>170.8</v>
      </c>
      <c r="G28" s="44"/>
      <c r="H28" s="18"/>
      <c r="I28" s="42"/>
      <c r="J28" s="44"/>
      <c r="K28" s="8"/>
      <c r="L28" s="42" t="s">
        <v>47</v>
      </c>
      <c r="M28" s="43"/>
      <c r="N28" s="43"/>
      <c r="O28" s="44"/>
      <c r="P28" s="18">
        <v>50</v>
      </c>
      <c r="Q28" s="42">
        <v>170.8</v>
      </c>
      <c r="R28" s="44"/>
      <c r="S28" s="18">
        <v>65</v>
      </c>
      <c r="T28" s="42">
        <v>222</v>
      </c>
      <c r="U28" s="44"/>
      <c r="V28" s="8"/>
    </row>
    <row r="29" spans="1:22" ht="15.75" thickBot="1" x14ac:dyDescent="0.3">
      <c r="A29" s="35" t="s">
        <v>46</v>
      </c>
      <c r="B29" s="36"/>
      <c r="C29" s="36"/>
      <c r="D29" s="37"/>
      <c r="E29" s="16">
        <v>100</v>
      </c>
      <c r="F29" s="38">
        <v>62.15</v>
      </c>
      <c r="G29" s="39"/>
      <c r="H29" s="16"/>
      <c r="I29" s="38"/>
      <c r="J29" s="39"/>
      <c r="K29" s="8"/>
      <c r="L29" s="35" t="s">
        <v>23</v>
      </c>
      <c r="M29" s="36"/>
      <c r="N29" s="36"/>
      <c r="O29" s="37"/>
      <c r="P29" s="16">
        <v>150</v>
      </c>
      <c r="Q29" s="38">
        <v>89.25</v>
      </c>
      <c r="R29" s="39"/>
      <c r="S29" s="16">
        <v>180</v>
      </c>
      <c r="T29" s="38">
        <v>107.1</v>
      </c>
      <c r="U29" s="39"/>
      <c r="V29" s="8"/>
    </row>
    <row r="30" spans="1:22" ht="15.75" thickBot="1" x14ac:dyDescent="0.3">
      <c r="A30" s="26" t="s">
        <v>15</v>
      </c>
      <c r="B30" s="27"/>
      <c r="C30" s="27"/>
      <c r="D30" s="28"/>
      <c r="E30" s="14">
        <f>SUM(E28:E29)</f>
        <v>150</v>
      </c>
      <c r="F30" s="26">
        <f>SUM(F28:G29)</f>
        <v>232.95000000000002</v>
      </c>
      <c r="G30" s="28"/>
      <c r="H30" s="14">
        <f>SUM(H28:H29)</f>
        <v>0</v>
      </c>
      <c r="I30" s="26">
        <f>SUM(I28:J29)</f>
        <v>0</v>
      </c>
      <c r="J30" s="28"/>
      <c r="K30" s="8"/>
      <c r="L30" s="26" t="s">
        <v>15</v>
      </c>
      <c r="M30" s="27"/>
      <c r="N30" s="27"/>
      <c r="O30" s="28"/>
      <c r="P30" s="14">
        <f>SUM(P28:P29)</f>
        <v>200</v>
      </c>
      <c r="Q30" s="26">
        <f>SUM(Q28:R29)</f>
        <v>260.05</v>
      </c>
      <c r="R30" s="28"/>
      <c r="S30" s="14">
        <f>SUM(S28:S29)</f>
        <v>245</v>
      </c>
      <c r="T30" s="26">
        <f>SUM(T28:U29)</f>
        <v>329.1</v>
      </c>
      <c r="U30" s="28"/>
      <c r="V30" s="8"/>
    </row>
    <row r="31" spans="1:22" ht="15.75" thickBot="1" x14ac:dyDescent="0.3">
      <c r="A31" s="26" t="s">
        <v>16</v>
      </c>
      <c r="B31" s="27"/>
      <c r="C31" s="27"/>
      <c r="D31" s="28"/>
      <c r="E31" s="17"/>
      <c r="F31" s="33"/>
      <c r="G31" s="34"/>
      <c r="H31" s="17"/>
      <c r="I31" s="33"/>
      <c r="J31" s="34"/>
      <c r="K31" s="8"/>
      <c r="L31" s="26" t="s">
        <v>16</v>
      </c>
      <c r="M31" s="27"/>
      <c r="N31" s="27"/>
      <c r="O31" s="28"/>
      <c r="P31" s="17"/>
      <c r="Q31" s="33"/>
      <c r="R31" s="34"/>
      <c r="S31" s="17"/>
      <c r="T31" s="33"/>
      <c r="U31" s="34"/>
      <c r="V31" s="8"/>
    </row>
    <row r="32" spans="1:22" x14ac:dyDescent="0.25">
      <c r="A32" s="72" t="s">
        <v>49</v>
      </c>
      <c r="B32" s="73"/>
      <c r="C32" s="73"/>
      <c r="D32" s="74"/>
      <c r="E32" s="12">
        <v>50</v>
      </c>
      <c r="F32" s="42">
        <v>90.6</v>
      </c>
      <c r="G32" s="44"/>
      <c r="H32" s="12"/>
      <c r="I32" s="42"/>
      <c r="J32" s="44"/>
      <c r="K32" s="8"/>
      <c r="L32" s="72" t="s">
        <v>39</v>
      </c>
      <c r="M32" s="73"/>
      <c r="N32" s="73"/>
      <c r="O32" s="74"/>
      <c r="P32" s="12">
        <v>50</v>
      </c>
      <c r="Q32" s="42">
        <v>90.6</v>
      </c>
      <c r="R32" s="44"/>
      <c r="S32" s="12">
        <v>70</v>
      </c>
      <c r="T32" s="42">
        <v>126.9</v>
      </c>
      <c r="U32" s="44"/>
      <c r="V32" s="8"/>
    </row>
    <row r="33" spans="1:22" x14ac:dyDescent="0.25">
      <c r="A33" s="72" t="s">
        <v>25</v>
      </c>
      <c r="B33" s="73"/>
      <c r="C33" s="73"/>
      <c r="D33" s="74"/>
      <c r="E33" s="12">
        <v>110</v>
      </c>
      <c r="F33" s="42">
        <v>105.7</v>
      </c>
      <c r="G33" s="44"/>
      <c r="H33" s="12"/>
      <c r="I33" s="42"/>
      <c r="J33" s="44"/>
      <c r="K33" s="8"/>
      <c r="L33" s="72" t="s">
        <v>25</v>
      </c>
      <c r="M33" s="73"/>
      <c r="N33" s="73"/>
      <c r="O33" s="74"/>
      <c r="P33" s="12">
        <v>110</v>
      </c>
      <c r="Q33" s="42">
        <v>105.7</v>
      </c>
      <c r="R33" s="44"/>
      <c r="S33" s="12">
        <v>140</v>
      </c>
      <c r="T33" s="42">
        <v>134.5</v>
      </c>
      <c r="U33" s="44"/>
      <c r="V33" s="8"/>
    </row>
    <row r="34" spans="1:22" x14ac:dyDescent="0.25">
      <c r="A34" s="72" t="s">
        <v>43</v>
      </c>
      <c r="B34" s="73"/>
      <c r="C34" s="73"/>
      <c r="D34" s="74"/>
      <c r="E34" s="18">
        <v>180</v>
      </c>
      <c r="F34" s="62">
        <v>65.900000000000006</v>
      </c>
      <c r="G34" s="64"/>
      <c r="H34" s="18"/>
      <c r="I34" s="62"/>
      <c r="J34" s="64"/>
      <c r="K34" s="8"/>
      <c r="L34" s="72" t="s">
        <v>43</v>
      </c>
      <c r="M34" s="73"/>
      <c r="N34" s="73"/>
      <c r="O34" s="74"/>
      <c r="P34" s="18">
        <v>180</v>
      </c>
      <c r="Q34" s="62">
        <v>65.900000000000006</v>
      </c>
      <c r="R34" s="64"/>
      <c r="S34" s="18">
        <v>200</v>
      </c>
      <c r="T34" s="62">
        <v>73</v>
      </c>
      <c r="U34" s="64"/>
      <c r="V34" s="8"/>
    </row>
    <row r="35" spans="1:22" hidden="1" x14ac:dyDescent="0.25">
      <c r="A35" s="72"/>
      <c r="B35" s="73"/>
      <c r="C35" s="73"/>
      <c r="D35" s="74"/>
      <c r="E35" s="18"/>
      <c r="F35" s="62"/>
      <c r="G35" s="64"/>
      <c r="H35" s="18"/>
      <c r="I35" s="62"/>
      <c r="J35" s="64"/>
      <c r="K35" s="8"/>
      <c r="L35" s="72"/>
      <c r="M35" s="73"/>
      <c r="N35" s="73"/>
      <c r="O35" s="74"/>
      <c r="P35" s="18"/>
      <c r="Q35" s="62"/>
      <c r="R35" s="64"/>
      <c r="S35" s="18"/>
      <c r="T35" s="62"/>
      <c r="U35" s="64"/>
      <c r="V35" s="8"/>
    </row>
    <row r="36" spans="1:22" ht="15.75" thickBot="1" x14ac:dyDescent="0.3">
      <c r="A36" s="72" t="s">
        <v>8</v>
      </c>
      <c r="B36" s="73"/>
      <c r="C36" s="73"/>
      <c r="D36" s="74"/>
      <c r="E36" s="18">
        <v>25</v>
      </c>
      <c r="F36" s="62">
        <v>49.5</v>
      </c>
      <c r="G36" s="64"/>
      <c r="H36" s="18"/>
      <c r="I36" s="62"/>
      <c r="J36" s="64"/>
      <c r="K36" s="8"/>
      <c r="L36" s="72" t="s">
        <v>8</v>
      </c>
      <c r="M36" s="73"/>
      <c r="N36" s="73"/>
      <c r="O36" s="74"/>
      <c r="P36" s="18">
        <v>25</v>
      </c>
      <c r="Q36" s="62">
        <v>49.5</v>
      </c>
      <c r="R36" s="64"/>
      <c r="S36" s="18">
        <v>25</v>
      </c>
      <c r="T36" s="62">
        <v>49.5</v>
      </c>
      <c r="U36" s="64"/>
      <c r="V36" s="8"/>
    </row>
    <row r="37" spans="1:22" ht="15.75" thickBot="1" x14ac:dyDescent="0.3">
      <c r="A37" s="26" t="s">
        <v>18</v>
      </c>
      <c r="B37" s="27"/>
      <c r="C37" s="27"/>
      <c r="D37" s="28"/>
      <c r="E37" s="14">
        <f>SUM(E32:E36)</f>
        <v>365</v>
      </c>
      <c r="F37" s="26">
        <f>SUM(F32:G36)</f>
        <v>311.70000000000005</v>
      </c>
      <c r="G37" s="28"/>
      <c r="H37" s="14">
        <f>SUM(H32:H36)</f>
        <v>0</v>
      </c>
      <c r="I37" s="26">
        <f>SUM(I32:J36)</f>
        <v>0</v>
      </c>
      <c r="J37" s="28"/>
      <c r="K37" s="8"/>
      <c r="L37" s="26" t="s">
        <v>18</v>
      </c>
      <c r="M37" s="27"/>
      <c r="N37" s="27"/>
      <c r="O37" s="28"/>
      <c r="P37" s="14">
        <f>SUM(P32:P36)</f>
        <v>365</v>
      </c>
      <c r="Q37" s="26">
        <f>SUM(Q32:R36)</f>
        <v>311.70000000000005</v>
      </c>
      <c r="R37" s="28"/>
      <c r="S37" s="14">
        <f>SUM(S32:S36)</f>
        <v>435</v>
      </c>
      <c r="T37" s="26">
        <f>SUM(T32:U36)</f>
        <v>383.9</v>
      </c>
      <c r="U37" s="28"/>
      <c r="V37" s="8"/>
    </row>
    <row r="38" spans="1:22" x14ac:dyDescent="0.25">
      <c r="A38" s="50" t="s">
        <v>17</v>
      </c>
      <c r="B38" s="51"/>
      <c r="C38" s="51"/>
      <c r="D38" s="52"/>
      <c r="E38" s="70">
        <f>SUM(E15+E18+E26+E30+E37)</f>
        <v>1504</v>
      </c>
      <c r="F38" s="50">
        <f>SUM(F15+F18+F26+F30+F37)</f>
        <v>1420.9</v>
      </c>
      <c r="G38" s="52"/>
      <c r="H38" s="70">
        <f>SUM(H15+H18+H26+H30+H37)</f>
        <v>0</v>
      </c>
      <c r="I38" s="50">
        <f>SUM(I15+I18+I26+I30+I37)</f>
        <v>0</v>
      </c>
      <c r="J38" s="52"/>
      <c r="K38" s="8"/>
      <c r="L38" s="50" t="s">
        <v>17</v>
      </c>
      <c r="M38" s="51"/>
      <c r="N38" s="51"/>
      <c r="O38" s="52"/>
      <c r="P38" s="70">
        <f>SUM(P15+P18+P26+P30+P37)</f>
        <v>1554</v>
      </c>
      <c r="Q38" s="50">
        <f>SUM(Q15+Q18+Q26+Q30+Q37)</f>
        <v>1396</v>
      </c>
      <c r="R38" s="52"/>
      <c r="S38" s="70">
        <f>SUM(S15+S18+S26+S30+S37)</f>
        <v>1885</v>
      </c>
      <c r="T38" s="50">
        <f>SUM(T15+T18+T26+T30+T37)</f>
        <v>1718.9500000000003</v>
      </c>
      <c r="U38" s="52"/>
      <c r="V38" s="8"/>
    </row>
    <row r="39" spans="1:22" ht="15.75" thickBot="1" x14ac:dyDescent="0.3">
      <c r="A39" s="68"/>
      <c r="B39" s="61"/>
      <c r="C39" s="61"/>
      <c r="D39" s="69"/>
      <c r="E39" s="71"/>
      <c r="F39" s="68"/>
      <c r="G39" s="69"/>
      <c r="H39" s="71"/>
      <c r="I39" s="68"/>
      <c r="J39" s="69"/>
      <c r="K39" s="8"/>
      <c r="L39" s="68"/>
      <c r="M39" s="61"/>
      <c r="N39" s="61"/>
      <c r="O39" s="69"/>
      <c r="P39" s="71"/>
      <c r="Q39" s="68"/>
      <c r="R39" s="69"/>
      <c r="S39" s="71"/>
      <c r="T39" s="68"/>
      <c r="U39" s="69"/>
      <c r="V39" s="8"/>
    </row>
    <row r="40" spans="1:2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67"/>
      <c r="B41" s="67"/>
      <c r="C41" s="67"/>
      <c r="D41" s="67"/>
      <c r="E41" s="67"/>
      <c r="F41" s="67"/>
      <c r="G41" s="67"/>
      <c r="H41" s="67"/>
      <c r="I41" s="3"/>
      <c r="J41" s="3"/>
      <c r="K41" s="3"/>
      <c r="L41" s="67"/>
      <c r="M41" s="67"/>
      <c r="N41" s="67"/>
      <c r="O41" s="67"/>
      <c r="P41" s="67"/>
      <c r="Q41" s="67"/>
      <c r="R41" s="67"/>
      <c r="S41" s="67"/>
      <c r="T41" s="3"/>
      <c r="U41" s="3"/>
      <c r="V41" s="3"/>
    </row>
    <row r="42" spans="1:22" x14ac:dyDescent="0.25">
      <c r="A42" s="3"/>
      <c r="B42" s="67" t="s">
        <v>22</v>
      </c>
      <c r="C42" s="67"/>
      <c r="D42" s="67"/>
      <c r="E42" s="67"/>
      <c r="F42" s="67"/>
      <c r="G42" s="67"/>
      <c r="H42" s="67"/>
      <c r="I42" s="3"/>
      <c r="J42" s="3"/>
      <c r="K42" s="3"/>
      <c r="L42" s="3"/>
      <c r="M42" s="67" t="s">
        <v>22</v>
      </c>
      <c r="N42" s="67"/>
      <c r="O42" s="67"/>
      <c r="P42" s="67"/>
      <c r="Q42" s="67"/>
      <c r="R42" s="67"/>
      <c r="S42" s="67"/>
      <c r="T42" s="3"/>
      <c r="U42" s="3"/>
      <c r="V42" s="3"/>
    </row>
    <row r="43" spans="1:22" x14ac:dyDescent="0.25">
      <c r="A43" s="3"/>
      <c r="B43" s="67" t="s">
        <v>26</v>
      </c>
      <c r="C43" s="67"/>
      <c r="D43" s="67"/>
      <c r="E43" s="67"/>
      <c r="F43" s="67"/>
      <c r="G43" s="67"/>
      <c r="H43" s="67"/>
      <c r="I43" s="3"/>
      <c r="J43" s="3"/>
      <c r="L43" s="3"/>
      <c r="M43" s="67" t="s">
        <v>26</v>
      </c>
      <c r="N43" s="67"/>
      <c r="O43" s="67"/>
      <c r="P43" s="67"/>
      <c r="Q43" s="67"/>
      <c r="R43" s="67"/>
      <c r="S43" s="67"/>
      <c r="T43" s="3"/>
      <c r="U43" s="3"/>
    </row>
  </sheetData>
  <mergeCells count="188">
    <mergeCell ref="B42:H42"/>
    <mergeCell ref="M42:S42"/>
    <mergeCell ref="B43:H43"/>
    <mergeCell ref="M43:S43"/>
    <mergeCell ref="P38:P39"/>
    <mergeCell ref="Q38:R39"/>
    <mergeCell ref="S38:S39"/>
    <mergeCell ref="T38:U39"/>
    <mergeCell ref="A41:H41"/>
    <mergeCell ref="L41:S41"/>
    <mergeCell ref="A38:D39"/>
    <mergeCell ref="E38:E39"/>
    <mergeCell ref="F38:G39"/>
    <mergeCell ref="H38:H39"/>
    <mergeCell ref="I38:J39"/>
    <mergeCell ref="L38:O39"/>
    <mergeCell ref="A37:D37"/>
    <mergeCell ref="F37:G37"/>
    <mergeCell ref="I37:J37"/>
    <mergeCell ref="L37:O37"/>
    <mergeCell ref="Q37:R37"/>
    <mergeCell ref="T37:U37"/>
    <mergeCell ref="A36:D36"/>
    <mergeCell ref="F36:G36"/>
    <mergeCell ref="I36:J36"/>
    <mergeCell ref="L36:O36"/>
    <mergeCell ref="Q36:R36"/>
    <mergeCell ref="T36:U36"/>
    <mergeCell ref="A35:D35"/>
    <mergeCell ref="F35:G35"/>
    <mergeCell ref="I35:J35"/>
    <mergeCell ref="L35:O35"/>
    <mergeCell ref="Q35:R35"/>
    <mergeCell ref="T35:U35"/>
    <mergeCell ref="A34:D34"/>
    <mergeCell ref="F34:G34"/>
    <mergeCell ref="I34:J34"/>
    <mergeCell ref="L34:O34"/>
    <mergeCell ref="Q34:R34"/>
    <mergeCell ref="T34:U34"/>
    <mergeCell ref="A33:D33"/>
    <mergeCell ref="F33:G33"/>
    <mergeCell ref="I33:J33"/>
    <mergeCell ref="L33:O33"/>
    <mergeCell ref="Q33:R33"/>
    <mergeCell ref="T33:U33"/>
    <mergeCell ref="A32:D32"/>
    <mergeCell ref="F32:G32"/>
    <mergeCell ref="I32:J32"/>
    <mergeCell ref="L32:O32"/>
    <mergeCell ref="Q32:R32"/>
    <mergeCell ref="T32:U32"/>
    <mergeCell ref="A31:D31"/>
    <mergeCell ref="F31:G31"/>
    <mergeCell ref="I31:J31"/>
    <mergeCell ref="L31:O31"/>
    <mergeCell ref="Q31:R31"/>
    <mergeCell ref="T31:U31"/>
    <mergeCell ref="A30:D30"/>
    <mergeCell ref="F30:G30"/>
    <mergeCell ref="I30:J30"/>
    <mergeCell ref="L30:O30"/>
    <mergeCell ref="Q30:R30"/>
    <mergeCell ref="T30:U30"/>
    <mergeCell ref="A29:D29"/>
    <mergeCell ref="F29:G29"/>
    <mergeCell ref="I29:J29"/>
    <mergeCell ref="L29:O29"/>
    <mergeCell ref="Q29:R29"/>
    <mergeCell ref="T29:U29"/>
    <mergeCell ref="A28:D28"/>
    <mergeCell ref="F28:G28"/>
    <mergeCell ref="I28:J28"/>
    <mergeCell ref="L28:O28"/>
    <mergeCell ref="Q28:R28"/>
    <mergeCell ref="T28:U28"/>
    <mergeCell ref="A27:D27"/>
    <mergeCell ref="F27:G27"/>
    <mergeCell ref="I27:J27"/>
    <mergeCell ref="L27:O27"/>
    <mergeCell ref="Q27:R27"/>
    <mergeCell ref="T27:U27"/>
    <mergeCell ref="A26:D26"/>
    <mergeCell ref="F26:G26"/>
    <mergeCell ref="I26:J26"/>
    <mergeCell ref="L26:O26"/>
    <mergeCell ref="Q26:R26"/>
    <mergeCell ref="T26:U26"/>
    <mergeCell ref="A25:D25"/>
    <mergeCell ref="F25:G25"/>
    <mergeCell ref="I25:J25"/>
    <mergeCell ref="L25:O25"/>
    <mergeCell ref="Q25:R25"/>
    <mergeCell ref="T25:U25"/>
    <mergeCell ref="A24:D24"/>
    <mergeCell ref="F24:G24"/>
    <mergeCell ref="I24:J24"/>
    <mergeCell ref="L24:O24"/>
    <mergeCell ref="Q24:R24"/>
    <mergeCell ref="T24:U24"/>
    <mergeCell ref="A23:D23"/>
    <mergeCell ref="F23:G23"/>
    <mergeCell ref="I23:J23"/>
    <mergeCell ref="L23:O23"/>
    <mergeCell ref="Q23:R23"/>
    <mergeCell ref="T23:U23"/>
    <mergeCell ref="A22:D22"/>
    <mergeCell ref="F22:G22"/>
    <mergeCell ref="I22:J22"/>
    <mergeCell ref="L22:O22"/>
    <mergeCell ref="Q22:R22"/>
    <mergeCell ref="T22:U22"/>
    <mergeCell ref="A21:D21"/>
    <mergeCell ref="F21:G21"/>
    <mergeCell ref="I21:J21"/>
    <mergeCell ref="L21:O21"/>
    <mergeCell ref="Q21:R21"/>
    <mergeCell ref="T21:U21"/>
    <mergeCell ref="A20:D20"/>
    <mergeCell ref="F20:G20"/>
    <mergeCell ref="I20:J20"/>
    <mergeCell ref="L20:O20"/>
    <mergeCell ref="Q20:R20"/>
    <mergeCell ref="T20:U20"/>
    <mergeCell ref="A19:D19"/>
    <mergeCell ref="F19:G19"/>
    <mergeCell ref="I19:J19"/>
    <mergeCell ref="L19:O19"/>
    <mergeCell ref="Q19:R19"/>
    <mergeCell ref="T19:U19"/>
    <mergeCell ref="A18:D18"/>
    <mergeCell ref="F18:G18"/>
    <mergeCell ref="I18:J18"/>
    <mergeCell ref="L18:O18"/>
    <mergeCell ref="Q18:R18"/>
    <mergeCell ref="T18:U18"/>
    <mergeCell ref="A17:D17"/>
    <mergeCell ref="F17:G17"/>
    <mergeCell ref="I17:J17"/>
    <mergeCell ref="L17:O17"/>
    <mergeCell ref="Q17:R17"/>
    <mergeCell ref="T17:U17"/>
    <mergeCell ref="A16:D16"/>
    <mergeCell ref="F16:G16"/>
    <mergeCell ref="I16:J16"/>
    <mergeCell ref="L16:O16"/>
    <mergeCell ref="Q16:R16"/>
    <mergeCell ref="T16:U16"/>
    <mergeCell ref="A15:D15"/>
    <mergeCell ref="F15:G15"/>
    <mergeCell ref="I15:J15"/>
    <mergeCell ref="L15:O15"/>
    <mergeCell ref="Q15:R15"/>
    <mergeCell ref="T15:U15"/>
    <mergeCell ref="A14:D14"/>
    <mergeCell ref="F14:G14"/>
    <mergeCell ref="I14:J14"/>
    <mergeCell ref="L14:O14"/>
    <mergeCell ref="Q14:R14"/>
    <mergeCell ref="T14:U14"/>
    <mergeCell ref="A11:D11"/>
    <mergeCell ref="F11:G11"/>
    <mergeCell ref="I11:J11"/>
    <mergeCell ref="L11:O11"/>
    <mergeCell ref="Q11:R11"/>
    <mergeCell ref="T11:U11"/>
    <mergeCell ref="A13:D13"/>
    <mergeCell ref="F13:G13"/>
    <mergeCell ref="I13:J13"/>
    <mergeCell ref="L13:O13"/>
    <mergeCell ref="Q13:R13"/>
    <mergeCell ref="T13:U13"/>
    <mergeCell ref="A12:D12"/>
    <mergeCell ref="F12:G12"/>
    <mergeCell ref="I12:J12"/>
    <mergeCell ref="L12:O12"/>
    <mergeCell ref="Q12:R12"/>
    <mergeCell ref="T12:U12"/>
    <mergeCell ref="A1:K3"/>
    <mergeCell ref="L1:V3"/>
    <mergeCell ref="A7:K7"/>
    <mergeCell ref="L7:V7"/>
    <mergeCell ref="D9:G9"/>
    <mergeCell ref="O9:R9"/>
    <mergeCell ref="E10:G10"/>
    <mergeCell ref="H10:J10"/>
    <mergeCell ref="P10:R10"/>
    <mergeCell ref="S10:U10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2023-12-07T06:21:45Z</cp:lastPrinted>
  <dcterms:created xsi:type="dcterms:W3CDTF">2021-01-20T04:58:52Z</dcterms:created>
  <dcterms:modified xsi:type="dcterms:W3CDTF">2023-12-08T08:24:17Z</dcterms:modified>
</cp:coreProperties>
</file>